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wtfsv1\千葉支店\houchiba-net (新生ダンチバネット)\④教育営業課\①学校別フォルダ\⑨幼稚園\第４０回全国幼稚園\"/>
    </mc:Choice>
  </mc:AlternateContent>
  <xr:revisionPtr revIDLastSave="0" documentId="13_ncr:1_{C8A48AB0-23E6-4844-B74F-FC70DA84EADF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お申込書" sheetId="2" r:id="rId1"/>
    <sheet name="大会案内" sheetId="1" r:id="rId2"/>
    <sheet name="Sheet1" sheetId="3" r:id="rId3"/>
  </sheets>
  <definedNames>
    <definedName name="_xlnm.Print_Area" localSheetId="1">大会案内!$A$1:$AB$131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AC21" i="2" l="1"/>
  <c r="AD21" i="2" s="1"/>
  <c r="S35" i="2" l="1"/>
  <c r="S33" i="2"/>
  <c r="S31" i="2"/>
  <c r="S29" i="2"/>
  <c r="S27" i="2"/>
  <c r="Q35" i="2"/>
  <c r="Q33" i="2"/>
  <c r="Q31" i="2"/>
  <c r="Q29" i="2"/>
  <c r="Q27" i="2"/>
  <c r="N35" i="2"/>
  <c r="N33" i="2"/>
  <c r="N31" i="2"/>
  <c r="N29" i="2"/>
  <c r="N27" i="2"/>
  <c r="AC26" i="2" s="1"/>
  <c r="K35" i="2"/>
  <c r="T27" i="2"/>
  <c r="T29" i="2"/>
  <c r="T31" i="2"/>
  <c r="K33" i="2"/>
  <c r="K31" i="2"/>
  <c r="K29" i="2"/>
  <c r="T35" i="2"/>
  <c r="T33" i="2"/>
  <c r="AC32" i="2" l="1"/>
  <c r="AD32" i="2" s="1"/>
  <c r="AC34" i="2"/>
  <c r="AD34" i="2" s="1"/>
  <c r="AD26" i="2"/>
  <c r="AC28" i="2"/>
  <c r="AD28" i="2" s="1"/>
  <c r="AC30" i="2"/>
  <c r="AD30" i="2" s="1"/>
</calcChain>
</file>

<file path=xl/sharedStrings.xml><?xml version="1.0" encoding="utf-8"?>
<sst xmlns="http://schemas.openxmlformats.org/spreadsheetml/2006/main" count="243" uniqueCount="217">
  <si>
    <t>　会　　　 員　：　４，０００円</t>
    <rPh sb="1" eb="2">
      <t>カイ</t>
    </rPh>
    <rPh sb="6" eb="7">
      <t>イン</t>
    </rPh>
    <rPh sb="15" eb="16">
      <t>エン</t>
    </rPh>
    <phoneticPr fontId="1"/>
  </si>
  <si>
    <t>　会　員　外　：　７，０００円</t>
    <rPh sb="1" eb="2">
      <t>カイ</t>
    </rPh>
    <rPh sb="3" eb="4">
      <t>イン</t>
    </rPh>
    <rPh sb="5" eb="6">
      <t>ガイ</t>
    </rPh>
    <rPh sb="10" eb="15">
      <t>０００エン</t>
    </rPh>
    <phoneticPr fontId="1"/>
  </si>
  <si>
    <t xml:space="preserve">3.ご宿泊　　 </t>
    <rPh sb="3" eb="5">
      <t>シュクハク</t>
    </rPh>
    <phoneticPr fontId="1"/>
  </si>
  <si>
    <t>2.昼食弁当　　</t>
    <rPh sb="2" eb="4">
      <t>チュウショク</t>
    </rPh>
    <rPh sb="4" eb="6">
      <t>ベントウ</t>
    </rPh>
    <phoneticPr fontId="1"/>
  </si>
  <si>
    <t>1.大会参加費</t>
    <rPh sb="2" eb="4">
      <t>タイカイ</t>
    </rPh>
    <rPh sb="4" eb="7">
      <t>サンカヒ</t>
    </rPh>
    <phoneticPr fontId="1"/>
  </si>
  <si>
    <t>記号</t>
    <rPh sb="0" eb="2">
      <t>キゴウ</t>
    </rPh>
    <phoneticPr fontId="1"/>
  </si>
  <si>
    <t>ホテル名</t>
    <rPh sb="3" eb="4">
      <t>メイ</t>
    </rPh>
    <phoneticPr fontId="1"/>
  </si>
  <si>
    <t>部屋タイプ</t>
    <rPh sb="0" eb="2">
      <t>ヘヤ</t>
    </rPh>
    <phoneticPr fontId="1"/>
  </si>
  <si>
    <t>宿泊代金
(大人おひとり様)</t>
    <rPh sb="0" eb="2">
      <t>シュクハク</t>
    </rPh>
    <rPh sb="2" eb="4">
      <t>ダイキン</t>
    </rPh>
    <rPh sb="6" eb="8">
      <t>オトナ</t>
    </rPh>
    <rPh sb="12" eb="13">
      <t>サマ</t>
    </rPh>
    <phoneticPr fontId="1"/>
  </si>
  <si>
    <t>A</t>
    <phoneticPr fontId="1"/>
  </si>
  <si>
    <t>S</t>
    <phoneticPr fontId="1"/>
  </si>
  <si>
    <t>●宿泊代に含まれるもの</t>
    <rPh sb="1" eb="4">
      <t>シュクハクダイ</t>
    </rPh>
    <rPh sb="5" eb="6">
      <t>フク</t>
    </rPh>
    <phoneticPr fontId="1"/>
  </si>
  <si>
    <t>　宿泊代金・朝食代金・サービス料・消費税</t>
    <rPh sb="1" eb="3">
      <t>シュクハク</t>
    </rPh>
    <rPh sb="3" eb="5">
      <t>ダイキン</t>
    </rPh>
    <rPh sb="6" eb="8">
      <t>チョウショク</t>
    </rPh>
    <rPh sb="8" eb="10">
      <t>ダイキン</t>
    </rPh>
    <rPh sb="15" eb="16">
      <t>リョウ</t>
    </rPh>
    <rPh sb="17" eb="20">
      <t>ショウヒゼイ</t>
    </rPh>
    <phoneticPr fontId="1"/>
  </si>
  <si>
    <t>●宿泊代に含まれないもの</t>
    <rPh sb="1" eb="4">
      <t>シュクハクダイ</t>
    </rPh>
    <rPh sb="5" eb="6">
      <t>フク</t>
    </rPh>
    <phoneticPr fontId="1"/>
  </si>
  <si>
    <t>　各地～ホテルまでの交通費、その他個人的な利用(冷蔵庫・電話等)に伴う費用</t>
    <rPh sb="1" eb="3">
      <t>カクチ</t>
    </rPh>
    <rPh sb="10" eb="13">
      <t>コウツウヒ</t>
    </rPh>
    <rPh sb="16" eb="17">
      <t>タ</t>
    </rPh>
    <rPh sb="17" eb="20">
      <t>コジンテキ</t>
    </rPh>
    <rPh sb="21" eb="23">
      <t>リヨウ</t>
    </rPh>
    <rPh sb="24" eb="27">
      <t>レイゾウコ</t>
    </rPh>
    <rPh sb="28" eb="30">
      <t>デンワ</t>
    </rPh>
    <rPh sb="30" eb="31">
      <t>トウ</t>
    </rPh>
    <rPh sb="33" eb="34">
      <t>トモナ</t>
    </rPh>
    <rPh sb="35" eb="37">
      <t>ヒヨウ</t>
    </rPh>
    <phoneticPr fontId="1"/>
  </si>
  <si>
    <t>＜宿泊条件＞</t>
    <rPh sb="1" eb="3">
      <t>シュクハク</t>
    </rPh>
    <rPh sb="3" eb="5">
      <t>ジョウケン</t>
    </rPh>
    <phoneticPr fontId="1"/>
  </si>
  <si>
    <t>※上記代金は、１泊朝食付・税金サービス料込の、おひとり様料金です。</t>
    <rPh sb="1" eb="3">
      <t>ジョウキ</t>
    </rPh>
    <rPh sb="3" eb="5">
      <t>ダイキン</t>
    </rPh>
    <rPh sb="8" eb="9">
      <t>ハク</t>
    </rPh>
    <rPh sb="9" eb="11">
      <t>チョウショク</t>
    </rPh>
    <rPh sb="11" eb="12">
      <t>ツ</t>
    </rPh>
    <rPh sb="13" eb="15">
      <t>ゼイキン</t>
    </rPh>
    <rPh sb="19" eb="20">
      <t>リョウ</t>
    </rPh>
    <rPh sb="20" eb="21">
      <t>コミ</t>
    </rPh>
    <rPh sb="27" eb="28">
      <t>サマ</t>
    </rPh>
    <rPh sb="28" eb="30">
      <t>リョウキン</t>
    </rPh>
    <phoneticPr fontId="1"/>
  </si>
  <si>
    <t>※お申込書には第二希望までご記入下さい。なお、お申込みは先着順とさせていただきます。</t>
    <rPh sb="2" eb="5">
      <t>モウシコミショ</t>
    </rPh>
    <rPh sb="7" eb="9">
      <t>ダイニ</t>
    </rPh>
    <rPh sb="9" eb="11">
      <t>キボウ</t>
    </rPh>
    <rPh sb="14" eb="16">
      <t>キニュウ</t>
    </rPh>
    <rPh sb="16" eb="17">
      <t>クダ</t>
    </rPh>
    <rPh sb="24" eb="26">
      <t>モウシコ</t>
    </rPh>
    <rPh sb="28" eb="30">
      <t>センチャク</t>
    </rPh>
    <rPh sb="30" eb="31">
      <t>ジュン</t>
    </rPh>
    <phoneticPr fontId="1"/>
  </si>
  <si>
    <t>※ツインをご希望される場合は、必ず同伴者のお名前を記入して下さい。</t>
    <rPh sb="6" eb="8">
      <t>キボウ</t>
    </rPh>
    <rPh sb="11" eb="13">
      <t>バアイ</t>
    </rPh>
    <rPh sb="15" eb="16">
      <t>カナラ</t>
    </rPh>
    <rPh sb="17" eb="20">
      <t>ドウハンシャ</t>
    </rPh>
    <rPh sb="22" eb="24">
      <t>ナマエ</t>
    </rPh>
    <rPh sb="25" eb="27">
      <t>キニュウ</t>
    </rPh>
    <rPh sb="29" eb="30">
      <t>クダ</t>
    </rPh>
    <phoneticPr fontId="1"/>
  </si>
  <si>
    <t>※喫煙・禁煙はご希望に添えない場合がございます。予めご了承ください。</t>
    <rPh sb="1" eb="3">
      <t>キツエン</t>
    </rPh>
    <rPh sb="4" eb="6">
      <t>キンエン</t>
    </rPh>
    <rPh sb="8" eb="10">
      <t>キボウ</t>
    </rPh>
    <rPh sb="11" eb="12">
      <t>ソ</t>
    </rPh>
    <rPh sb="15" eb="17">
      <t>バアイ</t>
    </rPh>
    <rPh sb="24" eb="25">
      <t>アラカジ</t>
    </rPh>
    <rPh sb="27" eb="29">
      <t>リョウショウ</t>
    </rPh>
    <phoneticPr fontId="1"/>
  </si>
  <si>
    <t>参加登録・宿泊・昼食(弁当)のご案内</t>
    <rPh sb="0" eb="2">
      <t>サンカ</t>
    </rPh>
    <rPh sb="2" eb="4">
      <t>トウロク</t>
    </rPh>
    <rPh sb="5" eb="7">
      <t>シュクハク</t>
    </rPh>
    <rPh sb="8" eb="10">
      <t>チュウショク</t>
    </rPh>
    <rPh sb="11" eb="13">
      <t>ベントウ</t>
    </rPh>
    <rPh sb="16" eb="18">
      <t>アンナイ</t>
    </rPh>
    <phoneticPr fontId="1"/>
  </si>
  <si>
    <t>4.お申込み方法</t>
    <rPh sb="3" eb="5">
      <t>モウシコ</t>
    </rPh>
    <rPh sb="6" eb="8">
      <t>ホウホウ</t>
    </rPh>
    <phoneticPr fontId="1"/>
  </si>
  <si>
    <t>[申込み及び記入方法について]</t>
    <rPh sb="1" eb="3">
      <t>モウシコミ</t>
    </rPh>
    <rPh sb="4" eb="5">
      <t>オヨ</t>
    </rPh>
    <rPh sb="6" eb="8">
      <t>キニュウ</t>
    </rPh>
    <rPh sb="8" eb="10">
      <t>ホウホウ</t>
    </rPh>
    <phoneticPr fontId="1"/>
  </si>
  <si>
    <t>[研修参加費・宿泊・昼食代の支払いについて]</t>
    <rPh sb="1" eb="3">
      <t>ケンシュウ</t>
    </rPh>
    <rPh sb="3" eb="6">
      <t>サンカヒ</t>
    </rPh>
    <rPh sb="7" eb="9">
      <t>シュクハク</t>
    </rPh>
    <rPh sb="10" eb="12">
      <t>チュウショク</t>
    </rPh>
    <rPh sb="12" eb="13">
      <t>ダイ</t>
    </rPh>
    <rPh sb="14" eb="16">
      <t>シハラ</t>
    </rPh>
    <phoneticPr fontId="1"/>
  </si>
  <si>
    <t>①参加証とともに研修参加費・宿泊・昼食代等の請求書を順次郵送致しますので、期日までに振込をお願い致します。</t>
    <rPh sb="1" eb="3">
      <t>サンカ</t>
    </rPh>
    <rPh sb="3" eb="4">
      <t>ショウ</t>
    </rPh>
    <rPh sb="8" eb="10">
      <t>ケンシュウ</t>
    </rPh>
    <rPh sb="10" eb="13">
      <t>サンカヒ</t>
    </rPh>
    <rPh sb="14" eb="16">
      <t>シュクハク</t>
    </rPh>
    <rPh sb="17" eb="19">
      <t>チュウショク</t>
    </rPh>
    <rPh sb="19" eb="20">
      <t>ダイ</t>
    </rPh>
    <rPh sb="20" eb="21">
      <t>トウ</t>
    </rPh>
    <rPh sb="22" eb="25">
      <t>セイキュウショ</t>
    </rPh>
    <rPh sb="26" eb="28">
      <t>ジュンジ</t>
    </rPh>
    <rPh sb="28" eb="30">
      <t>ユウソウ</t>
    </rPh>
    <rPh sb="30" eb="31">
      <t>イタ</t>
    </rPh>
    <rPh sb="37" eb="39">
      <t>キジツ</t>
    </rPh>
    <rPh sb="42" eb="44">
      <t>フリコミ</t>
    </rPh>
    <rPh sb="46" eb="47">
      <t>ネガ</t>
    </rPh>
    <rPh sb="48" eb="49">
      <t>イタ</t>
    </rPh>
    <phoneticPr fontId="1"/>
  </si>
  <si>
    <t>5.変更・取消</t>
    <rPh sb="2" eb="4">
      <t>ヘンコウ</t>
    </rPh>
    <rPh sb="5" eb="7">
      <t>トリケシ</t>
    </rPh>
    <phoneticPr fontId="1"/>
  </si>
  <si>
    <t>※トラブル防止の為、電話での受付は行っておりません。</t>
    <rPh sb="5" eb="7">
      <t>ボウシ</t>
    </rPh>
    <rPh sb="8" eb="9">
      <t>タメ</t>
    </rPh>
    <rPh sb="10" eb="12">
      <t>デンワ</t>
    </rPh>
    <rPh sb="14" eb="16">
      <t>ウケツケ</t>
    </rPh>
    <rPh sb="17" eb="18">
      <t>オコナ</t>
    </rPh>
    <phoneticPr fontId="1"/>
  </si>
  <si>
    <t>　　　お客様のご都合により取消をされる場合は、以下の取消料をお支払いただきます。</t>
    <rPh sb="4" eb="6">
      <t>キャクサマ</t>
    </rPh>
    <rPh sb="8" eb="10">
      <t>ツゴウ</t>
    </rPh>
    <rPh sb="13" eb="15">
      <t>トリケシ</t>
    </rPh>
    <rPh sb="19" eb="21">
      <t>バアイ</t>
    </rPh>
    <rPh sb="23" eb="25">
      <t>イカ</t>
    </rPh>
    <rPh sb="26" eb="28">
      <t>トリケシ</t>
    </rPh>
    <rPh sb="28" eb="29">
      <t>リョウ</t>
    </rPh>
    <rPh sb="31" eb="33">
      <t>シハライ</t>
    </rPh>
    <phoneticPr fontId="1"/>
  </si>
  <si>
    <t>　　　なお[取消日]とは、お客様が当社の営業日・営業時間内に取消の申し出をされた日のことです。</t>
    <rPh sb="6" eb="8">
      <t>トリケシ</t>
    </rPh>
    <rPh sb="8" eb="9">
      <t>ビ</t>
    </rPh>
    <rPh sb="14" eb="16">
      <t>キャクサマ</t>
    </rPh>
    <rPh sb="17" eb="19">
      <t>トウシャ</t>
    </rPh>
    <rPh sb="20" eb="23">
      <t>エイギョウビ</t>
    </rPh>
    <rPh sb="24" eb="26">
      <t>エイギョウ</t>
    </rPh>
    <rPh sb="26" eb="28">
      <t>ジカン</t>
    </rPh>
    <rPh sb="28" eb="29">
      <t>ナイ</t>
    </rPh>
    <rPh sb="30" eb="32">
      <t>トリケシ</t>
    </rPh>
    <rPh sb="33" eb="34">
      <t>モウ</t>
    </rPh>
    <rPh sb="35" eb="36">
      <t>デ</t>
    </rPh>
    <rPh sb="40" eb="41">
      <t>ヒ</t>
    </rPh>
    <phoneticPr fontId="1"/>
  </si>
  <si>
    <t>　　　取消料は下記の通りです。</t>
    <rPh sb="3" eb="5">
      <t>トリケシ</t>
    </rPh>
    <rPh sb="5" eb="6">
      <t>リョウ</t>
    </rPh>
    <rPh sb="7" eb="9">
      <t>カキ</t>
    </rPh>
    <rPh sb="10" eb="11">
      <t>トオ</t>
    </rPh>
    <phoneticPr fontId="1"/>
  </si>
  <si>
    <t>取消日</t>
    <rPh sb="0" eb="2">
      <t>トリケシ</t>
    </rPh>
    <rPh sb="2" eb="3">
      <t>ビ</t>
    </rPh>
    <phoneticPr fontId="1"/>
  </si>
  <si>
    <t>参加券発券後
～４日前</t>
    <rPh sb="0" eb="2">
      <t>サンカ</t>
    </rPh>
    <rPh sb="2" eb="3">
      <t>ケン</t>
    </rPh>
    <rPh sb="3" eb="5">
      <t>ハッケン</t>
    </rPh>
    <rPh sb="5" eb="6">
      <t>ゴ</t>
    </rPh>
    <rPh sb="9" eb="11">
      <t>ニチマエ</t>
    </rPh>
    <phoneticPr fontId="1"/>
  </si>
  <si>
    <t>３日前</t>
    <rPh sb="1" eb="3">
      <t>ニチマエ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</si>
  <si>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</si>
  <si>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</si>
  <si>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無連絡又は不泊</t>
    <rPh sb="0" eb="1">
      <t>ム</t>
    </rPh>
    <rPh sb="1" eb="3">
      <t>レンラク</t>
    </rPh>
    <rPh sb="3" eb="4">
      <t>マタ</t>
    </rPh>
    <rPh sb="5" eb="6">
      <t>フ</t>
    </rPh>
    <rPh sb="6" eb="7">
      <t>ハク</t>
    </rPh>
    <phoneticPr fontId="1"/>
  </si>
  <si>
    <t>参加費</t>
    <rPh sb="0" eb="3">
      <t>サンカヒ</t>
    </rPh>
    <phoneticPr fontId="1"/>
  </si>
  <si>
    <t>弁当</t>
    <rPh sb="0" eb="2">
      <t>ベントウ</t>
    </rPh>
    <phoneticPr fontId="1"/>
  </si>
  <si>
    <t>宿泊</t>
    <rPh sb="0" eb="2">
      <t>シュクハク</t>
    </rPh>
    <phoneticPr fontId="1"/>
  </si>
  <si>
    <t>なし</t>
    <phoneticPr fontId="1"/>
  </si>
  <si>
    <t>料金の30％</t>
    <rPh sb="0" eb="2">
      <t>リョウキン</t>
    </rPh>
    <phoneticPr fontId="1"/>
  </si>
  <si>
    <t>料金の40％</t>
    <rPh sb="0" eb="2">
      <t>リョウキン</t>
    </rPh>
    <phoneticPr fontId="1"/>
  </si>
  <si>
    <t>料金の50％</t>
    <rPh sb="0" eb="2">
      <t>リョウキン</t>
    </rPh>
    <phoneticPr fontId="1"/>
  </si>
  <si>
    <t>全額</t>
    <rPh sb="0" eb="2">
      <t>ゼンガク</t>
    </rPh>
    <phoneticPr fontId="1"/>
  </si>
  <si>
    <t>開始日の前日より起算してさかのぼって</t>
    <rPh sb="0" eb="3">
      <t>カイシビ</t>
    </rPh>
    <rPh sb="4" eb="6">
      <t>ゼンジツ</t>
    </rPh>
    <rPh sb="8" eb="10">
      <t>キサン</t>
    </rPh>
    <phoneticPr fontId="1"/>
  </si>
  <si>
    <t>　お申込みの際にご提出いただきます個人情報(以下個人情報という)につきましては参加者様との連絡の為に</t>
    <rPh sb="2" eb="4">
      <t>モウシコ</t>
    </rPh>
    <rPh sb="6" eb="7">
      <t>サイ</t>
    </rPh>
    <rPh sb="9" eb="11">
      <t>テイシュツ</t>
    </rPh>
    <rPh sb="17" eb="19">
      <t>コジン</t>
    </rPh>
    <rPh sb="19" eb="21">
      <t>ジョウホウ</t>
    </rPh>
    <rPh sb="22" eb="24">
      <t>イカ</t>
    </rPh>
    <rPh sb="24" eb="26">
      <t>コジン</t>
    </rPh>
    <rPh sb="26" eb="28">
      <t>ジョウホウ</t>
    </rPh>
    <rPh sb="39" eb="42">
      <t>サンカシャ</t>
    </rPh>
    <rPh sb="42" eb="43">
      <t>サマ</t>
    </rPh>
    <rPh sb="45" eb="47">
      <t>レンラク</t>
    </rPh>
    <rPh sb="48" eb="49">
      <t>タメ</t>
    </rPh>
    <phoneticPr fontId="1"/>
  </si>
  <si>
    <t>利用させていただくほか、下記の目的の為にもご利用させていただきます。</t>
    <rPh sb="0" eb="2">
      <t>リヨウ</t>
    </rPh>
    <rPh sb="12" eb="14">
      <t>カキ</t>
    </rPh>
    <rPh sb="15" eb="17">
      <t>モクテキ</t>
    </rPh>
    <rPh sb="18" eb="19">
      <t>タメ</t>
    </rPh>
    <rPh sb="22" eb="24">
      <t>リヨウ</t>
    </rPh>
    <phoneticPr fontId="1"/>
  </si>
  <si>
    <t>(大会・弁当・宿泊)</t>
    <rPh sb="1" eb="3">
      <t>タイカイ</t>
    </rPh>
    <rPh sb="4" eb="6">
      <t>ベントウ</t>
    </rPh>
    <rPh sb="7" eb="9">
      <t>シュクハク</t>
    </rPh>
    <phoneticPr fontId="1"/>
  </si>
  <si>
    <t>旅行手配のために必要な範囲での宿泊機関等への</t>
    <rPh sb="0" eb="2">
      <t>リョコウ</t>
    </rPh>
    <rPh sb="2" eb="4">
      <t>テハイ</t>
    </rPh>
    <rPh sb="8" eb="10">
      <t>ヒツヨウ</t>
    </rPh>
    <rPh sb="11" eb="13">
      <t>ハンイ</t>
    </rPh>
    <rPh sb="15" eb="17">
      <t>シュクハク</t>
    </rPh>
    <rPh sb="17" eb="19">
      <t>キカン</t>
    </rPh>
    <rPh sb="19" eb="20">
      <t>トウ</t>
    </rPh>
    <phoneticPr fontId="1"/>
  </si>
  <si>
    <t>個人情報の提供について同意の上、本旅行に申込みます。</t>
    <rPh sb="0" eb="2">
      <t>コジン</t>
    </rPh>
    <rPh sb="2" eb="4">
      <t>ジョウホウ</t>
    </rPh>
    <rPh sb="5" eb="7">
      <t>テイキョウ</t>
    </rPh>
    <rPh sb="11" eb="13">
      <t>ドウイ</t>
    </rPh>
    <rPh sb="14" eb="15">
      <t>ウエ</t>
    </rPh>
    <rPh sb="16" eb="17">
      <t>ホン</t>
    </rPh>
    <rPh sb="17" eb="19">
      <t>リョコウ</t>
    </rPh>
    <rPh sb="20" eb="22">
      <t>モウシコミ</t>
    </rPh>
    <phoneticPr fontId="1"/>
  </si>
  <si>
    <t>都道府県</t>
    <rPh sb="0" eb="4">
      <t>トドウフケン</t>
    </rPh>
    <phoneticPr fontId="1"/>
  </si>
  <si>
    <t>書類送付先住所(所属先・自宅)</t>
    <rPh sb="0" eb="2">
      <t>ショルイ</t>
    </rPh>
    <rPh sb="2" eb="4">
      <t>ソウフ</t>
    </rPh>
    <rPh sb="4" eb="5">
      <t>サキ</t>
    </rPh>
    <rPh sb="5" eb="7">
      <t>ジュウショ</t>
    </rPh>
    <rPh sb="8" eb="10">
      <t>ショゾク</t>
    </rPh>
    <rPh sb="10" eb="11">
      <t>サキ</t>
    </rPh>
    <rPh sb="12" eb="14">
      <t>ジタク</t>
    </rPh>
    <phoneticPr fontId="1"/>
  </si>
  <si>
    <t>所属先名</t>
    <rPh sb="0" eb="2">
      <t>ショゾク</t>
    </rPh>
    <rPh sb="2" eb="3">
      <t>サキ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</si>
  <si>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</si>
  <si>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</si>
  <si>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フリガナ</t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</si>
  <si>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</si>
  <si>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</si>
  <si>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</si>
  <si>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大会参加費</t>
    <rPh sb="0" eb="2">
      <t>タイカイ</t>
    </rPh>
    <rPh sb="2" eb="5">
      <t>サンカヒ</t>
    </rPh>
    <phoneticPr fontId="1"/>
  </si>
  <si>
    <t>宿泊希望施設</t>
    <rPh sb="0" eb="2">
      <t>シュクハク</t>
    </rPh>
    <rPh sb="2" eb="4">
      <t>キボウ</t>
    </rPh>
    <rPh sb="4" eb="6">
      <t>シセツ</t>
    </rPh>
    <phoneticPr fontId="1"/>
  </si>
  <si>
    <t>同室者名</t>
    <rPh sb="0" eb="3">
      <t>ドウシツシャ</t>
    </rPh>
    <rPh sb="3" eb="4">
      <t>メイ</t>
    </rPh>
    <phoneticPr fontId="1"/>
  </si>
  <si>
    <t>手数料</t>
    <rPh sb="0" eb="3">
      <t>テスウリョウ</t>
    </rPh>
    <phoneticPr fontId="1"/>
  </si>
  <si>
    <t>会員
４，０００円</t>
    <rPh sb="0" eb="2">
      <t>カイイン</t>
    </rPh>
    <rPh sb="4" eb="9">
      <t>０００エン</t>
    </rPh>
    <phoneticPr fontId="1"/>
  </si>
  <si>
    <t>会員外
７，０００円</t>
    <rPh sb="0" eb="2">
      <t>カイイン</t>
    </rPh>
    <rPh sb="2" eb="3">
      <t>ガイ</t>
    </rPh>
    <rPh sb="5" eb="10">
      <t>０００エン</t>
    </rPh>
    <phoneticPr fontId="1"/>
  </si>
  <si>
    <t>第二希望</t>
    <rPh sb="0" eb="2">
      <t>ダイニ</t>
    </rPh>
    <rPh sb="2" eb="4">
      <t>キボウ</t>
    </rPh>
    <phoneticPr fontId="1"/>
  </si>
  <si>
    <t>タバコ</t>
    <phoneticPr fontId="1"/>
  </si>
  <si>
    <t>○</t>
    <phoneticPr fontId="1"/>
  </si>
  <si>
    <t>記入例</t>
    <rPh sb="0" eb="2">
      <t>キニュウ</t>
    </rPh>
    <rPh sb="2" eb="3">
      <t>レイ</t>
    </rPh>
    <phoneticPr fontId="1"/>
  </si>
  <si>
    <t>×</t>
    <phoneticPr fontId="1"/>
  </si>
  <si>
    <t>S</t>
    <phoneticPr fontId="1"/>
  </si>
  <si>
    <t xml:space="preserve">  ※今回セットプランはご用意しておりません</t>
    <rPh sb="3" eb="5">
      <t>コンカイ</t>
    </rPh>
    <rPh sb="13" eb="15">
      <t>ヨウイ</t>
    </rPh>
    <phoneticPr fontId="1"/>
  </si>
  <si>
    <t>●部屋タイプ　S：シングル　T：ツイン　●食事条件：１泊朝食付</t>
    <rPh sb="1" eb="3">
      <t>ヘヤ</t>
    </rPh>
    <rPh sb="21" eb="23">
      <t>ショクジ</t>
    </rPh>
    <rPh sb="23" eb="25">
      <t>ジョウケン</t>
    </rPh>
    <rPh sb="27" eb="28">
      <t>ハク</t>
    </rPh>
    <rPh sb="28" eb="30">
      <t>チョウショク</t>
    </rPh>
    <rPh sb="30" eb="31">
      <t>ツ</t>
    </rPh>
    <phoneticPr fontId="1"/>
  </si>
  <si>
    <t>※団体会員は１園につき２名まで。それ以上の申込みは会員外参加となります。</t>
    <rPh sb="1" eb="3">
      <t>ダンタイ</t>
    </rPh>
    <rPh sb="3" eb="5">
      <t>カイイン</t>
    </rPh>
    <rPh sb="7" eb="8">
      <t>エン</t>
    </rPh>
    <rPh sb="12" eb="13">
      <t>メイ</t>
    </rPh>
    <rPh sb="18" eb="20">
      <t>イジョウ</t>
    </rPh>
    <rPh sb="21" eb="22">
      <t>モウ</t>
    </rPh>
    <rPh sb="22" eb="23">
      <t>コ</t>
    </rPh>
    <rPh sb="25" eb="27">
      <t>カイイン</t>
    </rPh>
    <rPh sb="27" eb="28">
      <t>ガイ</t>
    </rPh>
    <rPh sb="28" eb="30">
      <t>サンカ</t>
    </rPh>
    <phoneticPr fontId="1"/>
  </si>
  <si>
    <t>②参加券発送後は、研修会費・事務手数料の返金はできませんのでご注意下さい。</t>
    <rPh sb="1" eb="3">
      <t>サンカ</t>
    </rPh>
    <rPh sb="3" eb="4">
      <t>ケン</t>
    </rPh>
    <rPh sb="4" eb="6">
      <t>ハッソウ</t>
    </rPh>
    <rPh sb="6" eb="7">
      <t>ゴ</t>
    </rPh>
    <rPh sb="9" eb="11">
      <t>ケンシュウ</t>
    </rPh>
    <rPh sb="11" eb="13">
      <t>カイヒ</t>
    </rPh>
    <rPh sb="14" eb="16">
      <t>ジム</t>
    </rPh>
    <rPh sb="16" eb="19">
      <t>テスウリョウ</t>
    </rPh>
    <rPh sb="20" eb="22">
      <t>ヘンキン</t>
    </rPh>
    <rPh sb="31" eb="33">
      <t>チュウイ</t>
    </rPh>
    <rPh sb="33" eb="34">
      <t>クダ</t>
    </rPh>
    <phoneticPr fontId="1"/>
  </si>
  <si>
    <t>◇お取消について</t>
    <rPh sb="2" eb="4">
      <t>トリケシ</t>
    </rPh>
    <phoneticPr fontId="1"/>
  </si>
  <si>
    <t>個人情報の取扱いについて</t>
    <rPh sb="0" eb="2">
      <t>コジン</t>
    </rPh>
    <rPh sb="2" eb="4">
      <t>ジョウホウ</t>
    </rPh>
    <rPh sb="5" eb="6">
      <t>ト</t>
    </rPh>
    <rPh sb="6" eb="7">
      <t>アツカ</t>
    </rPh>
    <phoneticPr fontId="1"/>
  </si>
  <si>
    <t>●団体会員については１園につき２名まで。それ以上の申込みは会員外参加になります。</t>
    <rPh sb="1" eb="3">
      <t>ダンタイ</t>
    </rPh>
    <rPh sb="3" eb="5">
      <t>カイイン</t>
    </rPh>
    <rPh sb="11" eb="12">
      <t>エン</t>
    </rPh>
    <rPh sb="16" eb="17">
      <t>メイ</t>
    </rPh>
    <rPh sb="22" eb="24">
      <t>イジョウ</t>
    </rPh>
    <rPh sb="25" eb="26">
      <t>モウ</t>
    </rPh>
    <rPh sb="26" eb="27">
      <t>コ</t>
    </rPh>
    <rPh sb="29" eb="31">
      <t>カイイン</t>
    </rPh>
    <rPh sb="31" eb="32">
      <t>ガイ</t>
    </rPh>
    <rPh sb="32" eb="34">
      <t>サンカ</t>
    </rPh>
    <phoneticPr fontId="1"/>
  </si>
  <si>
    <r>
      <t>　</t>
    </r>
    <r>
      <rPr>
        <sz val="14"/>
        <color theme="1"/>
        <rFont val="ＭＳ Ｐゴシック"/>
        <family val="3"/>
        <charset val="128"/>
        <scheme val="major"/>
      </rPr>
      <t>全幼研事務局</t>
    </r>
    <rPh sb="1" eb="2">
      <t>ゼン</t>
    </rPh>
    <rPh sb="2" eb="3">
      <t>ヨウ</t>
    </rPh>
    <rPh sb="3" eb="4">
      <t>ケン</t>
    </rPh>
    <rPh sb="4" eb="7">
      <t>ジムキョク</t>
    </rPh>
    <phoneticPr fontId="1"/>
  </si>
  <si>
    <t>【住所】　〒１０２－００７４　　東京都千代田区九段南２丁目４番９号　　第三早川屋ビル８階</t>
    <rPh sb="1" eb="3">
      <t>ジュウショ</t>
    </rPh>
    <rPh sb="16" eb="19">
      <t>トウキョウト</t>
    </rPh>
    <rPh sb="19" eb="23">
      <t>チヨダク</t>
    </rPh>
    <rPh sb="23" eb="25">
      <t>クダン</t>
    </rPh>
    <rPh sb="25" eb="26">
      <t>ミナミ</t>
    </rPh>
    <rPh sb="27" eb="29">
      <t>チョウメ</t>
    </rPh>
    <rPh sb="30" eb="31">
      <t>バン</t>
    </rPh>
    <rPh sb="32" eb="33">
      <t>ゴウ</t>
    </rPh>
    <rPh sb="35" eb="37">
      <t>ダイサン</t>
    </rPh>
    <rPh sb="37" eb="39">
      <t>ハヤカワ</t>
    </rPh>
    <rPh sb="39" eb="40">
      <t>ヤ</t>
    </rPh>
    <rPh sb="43" eb="44">
      <t>カイ</t>
    </rPh>
    <phoneticPr fontId="1"/>
  </si>
  <si>
    <t>【電話】　０３（３２３９）８０６６　　　　【FAX】　０３（３２３９）００３８</t>
    <rPh sb="1" eb="3">
      <t>デンワ</t>
    </rPh>
    <phoneticPr fontId="1"/>
  </si>
  <si>
    <t>【交通アクセス】</t>
    <rPh sb="1" eb="3">
      <t>コウツウ</t>
    </rPh>
    <phoneticPr fontId="1"/>
  </si>
  <si>
    <t>市ヶ谷駅（JR・地下鉄各線）徒歩７分</t>
    <rPh sb="0" eb="3">
      <t>イチガヤ</t>
    </rPh>
    <rPh sb="3" eb="4">
      <t>エキ</t>
    </rPh>
    <rPh sb="8" eb="11">
      <t>チカテツ</t>
    </rPh>
    <rPh sb="11" eb="13">
      <t>カクセン</t>
    </rPh>
    <rPh sb="14" eb="16">
      <t>トホ</t>
    </rPh>
    <rPh sb="17" eb="18">
      <t>フン</t>
    </rPh>
    <phoneticPr fontId="1"/>
  </si>
  <si>
    <t>九段下駅（地下鉄各線）徒歩８分</t>
    <rPh sb="0" eb="3">
      <t>クダンシタ</t>
    </rPh>
    <rPh sb="3" eb="4">
      <t>エキ</t>
    </rPh>
    <rPh sb="5" eb="8">
      <t>チカテツ</t>
    </rPh>
    <rPh sb="8" eb="10">
      <t>カクセン</t>
    </rPh>
    <rPh sb="11" eb="13">
      <t>トホ</t>
    </rPh>
    <rPh sb="14" eb="15">
      <t>フン</t>
    </rPh>
    <phoneticPr fontId="1"/>
  </si>
  <si>
    <t>【E-mail】　admin@zenyoken.org</t>
    <phoneticPr fontId="1"/>
  </si>
  <si>
    <t>【ホームページ】　http://www.zenyoken.org/</t>
    <phoneticPr fontId="1"/>
  </si>
  <si>
    <t>幼児教育の発展と向上を目指す研究者・研究団体のポータルサイト</t>
    <rPh sb="0" eb="2">
      <t>ヨウジ</t>
    </rPh>
    <rPh sb="2" eb="4">
      <t>キョウイク</t>
    </rPh>
    <rPh sb="5" eb="7">
      <t>ハッテン</t>
    </rPh>
    <rPh sb="8" eb="10">
      <t>コウジョウ</t>
    </rPh>
    <rPh sb="11" eb="13">
      <t>メザ</t>
    </rPh>
    <rPh sb="14" eb="17">
      <t>ケンキュウシャ</t>
    </rPh>
    <rPh sb="18" eb="20">
      <t>ケンキュウ</t>
    </rPh>
    <rPh sb="20" eb="22">
      <t>ダンタイ</t>
    </rPh>
    <phoneticPr fontId="1"/>
  </si>
  <si>
    <t>　　・当協会の研修・大会・セミナー情報を、電子メール・FAX・郵便などによりご案内すること。</t>
    <rPh sb="3" eb="4">
      <t>トウ</t>
    </rPh>
    <rPh sb="4" eb="6">
      <t>キョウカイ</t>
    </rPh>
    <rPh sb="7" eb="9">
      <t>ケンシュウ</t>
    </rPh>
    <rPh sb="10" eb="12">
      <t>タイカイ</t>
    </rPh>
    <rPh sb="17" eb="19">
      <t>ジョウホウ</t>
    </rPh>
    <rPh sb="21" eb="23">
      <t>デンシ</t>
    </rPh>
    <rPh sb="31" eb="33">
      <t>ユウビン</t>
    </rPh>
    <rPh sb="39" eb="41">
      <t>アンナイ</t>
    </rPh>
    <phoneticPr fontId="1"/>
  </si>
  <si>
    <t>　　・大会実行運営者が大会参加者様を把握すること。</t>
    <rPh sb="3" eb="5">
      <t>タイカイ</t>
    </rPh>
    <rPh sb="5" eb="7">
      <t>ジッコウ</t>
    </rPh>
    <rPh sb="7" eb="10">
      <t>ウンエイシャ</t>
    </rPh>
    <rPh sb="11" eb="13">
      <t>タイカイ</t>
    </rPh>
    <rPh sb="13" eb="17">
      <t>サンカシャサマ</t>
    </rPh>
    <rPh sb="18" eb="20">
      <t>ハアク</t>
    </rPh>
    <phoneticPr fontId="1"/>
  </si>
  <si>
    <t>　　・宿泊施設の提供するサービスの手配及び受領の為の手続き。</t>
    <rPh sb="3" eb="5">
      <t>シュクハク</t>
    </rPh>
    <rPh sb="5" eb="7">
      <t>シセツ</t>
    </rPh>
    <rPh sb="8" eb="10">
      <t>テイキョウ</t>
    </rPh>
    <rPh sb="17" eb="19">
      <t>テハイ</t>
    </rPh>
    <rPh sb="19" eb="20">
      <t>オヨ</t>
    </rPh>
    <rPh sb="21" eb="23">
      <t>ジュリョウ</t>
    </rPh>
    <rPh sb="24" eb="25">
      <t>タメ</t>
    </rPh>
    <rPh sb="26" eb="28">
      <t>テツヅ</t>
    </rPh>
    <phoneticPr fontId="1"/>
  </si>
  <si>
    <t>　　・また、個人情報を上記の目的に必要な範囲内で当該機関へ提供致します。</t>
    <rPh sb="6" eb="8">
      <t>コジン</t>
    </rPh>
    <rPh sb="8" eb="10">
      <t>ジョウホウ</t>
    </rPh>
    <rPh sb="11" eb="13">
      <t>ジョウキ</t>
    </rPh>
    <rPh sb="14" eb="16">
      <t>モクテキ</t>
    </rPh>
    <rPh sb="17" eb="19">
      <t>ヒツヨウ</t>
    </rPh>
    <rPh sb="20" eb="23">
      <t>ハンイナイ</t>
    </rPh>
    <rPh sb="24" eb="26">
      <t>トウガイ</t>
    </rPh>
    <rPh sb="26" eb="28">
      <t>キカン</t>
    </rPh>
    <rPh sb="29" eb="31">
      <t>テイキョウ</t>
    </rPh>
    <rPh sb="31" eb="32">
      <t>イタ</t>
    </rPh>
    <phoneticPr fontId="1"/>
  </si>
  <si>
    <t>　　　弊社の個人情報の取扱いに関する方針は、弊社HPをご覧ください。</t>
    <rPh sb="3" eb="5">
      <t>ヘイシャ</t>
    </rPh>
    <rPh sb="6" eb="8">
      <t>コジン</t>
    </rPh>
    <rPh sb="8" eb="10">
      <t>ジョウホウ</t>
    </rPh>
    <rPh sb="11" eb="12">
      <t>ト</t>
    </rPh>
    <rPh sb="12" eb="13">
      <t>アツカ</t>
    </rPh>
    <rPh sb="15" eb="16">
      <t>カン</t>
    </rPh>
    <rPh sb="18" eb="20">
      <t>ホウシン</t>
    </rPh>
    <rPh sb="22" eb="24">
      <t>ヘイシャ</t>
    </rPh>
    <rPh sb="28" eb="29">
      <t>ラン</t>
    </rPh>
    <phoneticPr fontId="1"/>
  </si>
  <si>
    <t>連絡ご担当者名</t>
    <rPh sb="0" eb="2">
      <t>レンラク</t>
    </rPh>
    <rPh sb="3" eb="6">
      <t>タントウシャ</t>
    </rPh>
    <rPh sb="6" eb="7">
      <t>メイ</t>
    </rPh>
    <phoneticPr fontId="1"/>
  </si>
  <si>
    <t xml:space="preserve"> </t>
    <phoneticPr fontId="1"/>
  </si>
  <si>
    <t>　１１月16日(土)　料金　：　１，１００円（パックお茶付）</t>
    <rPh sb="3" eb="4">
      <t>ガツ</t>
    </rPh>
    <rPh sb="6" eb="7">
      <t>ニチ</t>
    </rPh>
    <rPh sb="8" eb="9">
      <t>ド</t>
    </rPh>
    <rPh sb="11" eb="13">
      <t>リョウキン</t>
    </rPh>
    <rPh sb="21" eb="22">
      <t>エン</t>
    </rPh>
    <rPh sb="27" eb="28">
      <t>チャ</t>
    </rPh>
    <rPh sb="28" eb="29">
      <t>ツキ</t>
    </rPh>
    <phoneticPr fontId="1"/>
  </si>
  <si>
    <t>　昼食につきましては、事前予約にて受付致します。</t>
    <rPh sb="1" eb="3">
      <t>チュウショク</t>
    </rPh>
    <rPh sb="11" eb="13">
      <t>ジゼン</t>
    </rPh>
    <rPh sb="13" eb="15">
      <t>ヨヤク</t>
    </rPh>
    <rPh sb="17" eb="19">
      <t>ウケツケ</t>
    </rPh>
    <rPh sb="19" eb="20">
      <t>イタ</t>
    </rPh>
    <phoneticPr fontId="1"/>
  </si>
  <si>
    <t>　宿泊設定日　：　２０１９年１１月１５日(金)　</t>
    <rPh sb="1" eb="3">
      <t>シュクハク</t>
    </rPh>
    <rPh sb="3" eb="6">
      <t>セッテイビ</t>
    </rPh>
    <rPh sb="13" eb="14">
      <t>ネン</t>
    </rPh>
    <rPh sb="16" eb="17">
      <t>ガツ</t>
    </rPh>
    <rPh sb="19" eb="20">
      <t>ニチ</t>
    </rPh>
    <rPh sb="21" eb="22">
      <t>キン</t>
    </rPh>
    <phoneticPr fontId="1"/>
  </si>
  <si>
    <t>アパホテル＆リゾート東京ベイ幕張
（研究会会場）</t>
    <rPh sb="10" eb="12">
      <t>トウキョウ</t>
    </rPh>
    <rPh sb="14" eb="16">
      <t>マクハリ</t>
    </rPh>
    <rPh sb="18" eb="21">
      <t>ケンキュウカイ</t>
    </rPh>
    <rPh sb="21" eb="23">
      <t>カイジョウ</t>
    </rPh>
    <phoneticPr fontId="1"/>
  </si>
  <si>
    <t>１３，２００円</t>
    <rPh sb="6" eb="7">
      <t>エン</t>
    </rPh>
    <phoneticPr fontId="1"/>
  </si>
  <si>
    <t>ホテルグリーンタワー幕張</t>
    <rPh sb="10" eb="12">
      <t>マクハリ</t>
    </rPh>
    <phoneticPr fontId="1"/>
  </si>
  <si>
    <t>ＴＷ</t>
    <phoneticPr fontId="1"/>
  </si>
  <si>
    <t>１２，１００円</t>
    <rPh sb="6" eb="7">
      <t>エン</t>
    </rPh>
    <phoneticPr fontId="1"/>
  </si>
  <si>
    <t>１１，０００円</t>
    <rPh sb="6" eb="7">
      <t>エン</t>
    </rPh>
    <phoneticPr fontId="1"/>
  </si>
  <si>
    <t>メイプルイン幕張</t>
    <rPh sb="6" eb="8">
      <t>マクハリ</t>
    </rPh>
    <phoneticPr fontId="1"/>
  </si>
  <si>
    <t>９，６８０円</t>
    <rPh sb="5" eb="6">
      <t>エン</t>
    </rPh>
    <phoneticPr fontId="1"/>
  </si>
  <si>
    <t>８，８００円</t>
    <rPh sb="5" eb="6">
      <t>エン</t>
    </rPh>
    <phoneticPr fontId="1"/>
  </si>
  <si>
    <t>Ｄ</t>
    <phoneticPr fontId="1"/>
  </si>
  <si>
    <t>ホテルポートプラザちば</t>
    <phoneticPr fontId="1"/>
  </si>
  <si>
    <t>９，５００円</t>
    <rPh sb="5" eb="6">
      <t>エン</t>
    </rPh>
    <phoneticPr fontId="1"/>
  </si>
  <si>
    <t>第４０回　全幼研教育経営研修会（千葉）</t>
    <rPh sb="0" eb="1">
      <t>ダイ</t>
    </rPh>
    <rPh sb="3" eb="4">
      <t>カイ</t>
    </rPh>
    <rPh sb="5" eb="6">
      <t>ゼン</t>
    </rPh>
    <rPh sb="6" eb="7">
      <t>ヨウ</t>
    </rPh>
    <rPh sb="7" eb="8">
      <t>ケン</t>
    </rPh>
    <rPh sb="8" eb="10">
      <t>キョウイク</t>
    </rPh>
    <rPh sb="10" eb="12">
      <t>ケイエイ</t>
    </rPh>
    <rPh sb="12" eb="14">
      <t>ケンシュウ</t>
    </rPh>
    <rPh sb="14" eb="15">
      <t>カイ</t>
    </rPh>
    <rPh sb="16" eb="18">
      <t>チバ</t>
    </rPh>
    <phoneticPr fontId="1"/>
  </si>
  <si>
    <t>千葉　太郎</t>
    <rPh sb="0" eb="2">
      <t>チバ</t>
    </rPh>
    <rPh sb="3" eb="5">
      <t>タロウ</t>
    </rPh>
    <phoneticPr fontId="1"/>
  </si>
  <si>
    <t>チバ　　タロウ　</t>
    <phoneticPr fontId="1"/>
  </si>
  <si>
    <t>11/15
(金)</t>
    <rPh sb="7" eb="8">
      <t>キン</t>
    </rPh>
    <phoneticPr fontId="1"/>
  </si>
  <si>
    <t>11/16
1,100円</t>
    <rPh sb="11" eb="12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</si>
  <si>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おひとり様</t>
    </r>
    <r>
      <rPr>
        <sz val="11"/>
        <color theme="1"/>
        <rFont val="ＭＳ Ｐゴシック"/>
        <family val="2"/>
        <charset val="128"/>
        <scheme val="minor"/>
      </rPr>
      <t xml:space="preserve">
５４０円</t>
    </r>
    <rPh sb="4" eb="5">
      <t>サマ</t>
    </rPh>
    <rPh sb="9" eb="10">
      <t>エン</t>
    </rPh>
    <phoneticPr fontId="1"/>
  </si>
  <si>
    <r>
      <t>　　[お問合せ・申込書送り先]
　　〒260-0015　　千葉県千葉市中央区富士見2-15-11　日本生命千葉富士見ﾋﾞﾙ４階
　　　　　　　　　　　　</t>
    </r>
    <r>
      <rPr>
        <b/>
        <sz val="13"/>
        <color theme="1"/>
        <rFont val="ＭＳ Ｐゴシック"/>
        <family val="3"/>
        <charset val="128"/>
        <scheme val="minor"/>
      </rPr>
      <t>(株)JTB千葉支店</t>
    </r>
    <r>
      <rPr>
        <sz val="11"/>
        <color theme="1"/>
        <rFont val="ＭＳ Ｐゴシック"/>
        <family val="2"/>
        <charset val="128"/>
        <scheme val="minor"/>
      </rPr>
      <t xml:space="preserve">
　　　　　　　　　　　　[第40回全幼研教育経営研修会（千葉）]係　担当：有馬・山下・加藤
　　　　　　　　　　　　電話：０４３－２０１－６３１９　　　　　　
　　　　　　　　　　　　営業時間：平日9：30～17：30（土・日・祝祭日休業）</t>
    </r>
    <rPh sb="29" eb="41">
      <t>２６０－００１５</t>
    </rPh>
    <rPh sb="49" eb="51">
      <t>ニホン</t>
    </rPh>
    <rPh sb="51" eb="53">
      <t>セイメイ</t>
    </rPh>
    <rPh sb="53" eb="55">
      <t>チバ</t>
    </rPh>
    <rPh sb="55" eb="58">
      <t>フジミ</t>
    </rPh>
    <rPh sb="62" eb="63">
      <t>カイ</t>
    </rPh>
    <rPh sb="82" eb="84">
      <t>チバ</t>
    </rPh>
    <rPh sb="107" eb="109">
      <t>キョウイク</t>
    </rPh>
    <rPh sb="115" eb="117">
      <t>チバ</t>
    </rPh>
    <rPh sb="124" eb="126">
      <t>アリマ</t>
    </rPh>
    <rPh sb="127" eb="129">
      <t>ヤマシタ</t>
    </rPh>
    <rPh sb="130" eb="132">
      <t>カトウ</t>
    </rPh>
    <phoneticPr fontId="1"/>
  </si>
  <si>
    <t>　　・第４０回全幼研教育経営研修会(千葉)の申込手続きに関すること。</t>
    <rPh sb="3" eb="4">
      <t>ダイ</t>
    </rPh>
    <rPh sb="6" eb="7">
      <t>カイ</t>
    </rPh>
    <rPh sb="7" eb="8">
      <t>ゼン</t>
    </rPh>
    <rPh sb="8" eb="9">
      <t>ヨウ</t>
    </rPh>
    <rPh sb="9" eb="10">
      <t>ケン</t>
    </rPh>
    <rPh sb="10" eb="12">
      <t>キョウイク</t>
    </rPh>
    <rPh sb="12" eb="14">
      <t>ケイエイ</t>
    </rPh>
    <rPh sb="14" eb="16">
      <t>ケンシュウ</t>
    </rPh>
    <rPh sb="16" eb="17">
      <t>カイ</t>
    </rPh>
    <rPh sb="18" eb="20">
      <t>チバ</t>
    </rPh>
    <rPh sb="22" eb="23">
      <t>モウ</t>
    </rPh>
    <rPh sb="23" eb="24">
      <t>コ</t>
    </rPh>
    <rPh sb="24" eb="26">
      <t>テツヅ</t>
    </rPh>
    <rPh sb="28" eb="29">
      <t>カン</t>
    </rPh>
    <phoneticPr fontId="1"/>
  </si>
  <si>
    <t>宿泊代金</t>
    <rPh sb="0" eb="2">
      <t>シュクハク</t>
    </rPh>
    <rPh sb="2" eb="4">
      <t>ダイキン</t>
    </rPh>
    <phoneticPr fontId="1"/>
  </si>
  <si>
    <t>北海道</t>
  </si>
  <si>
    <t>シングル</t>
    <phoneticPr fontId="1"/>
  </si>
  <si>
    <t>青森県</t>
  </si>
  <si>
    <t>岩手県</t>
  </si>
  <si>
    <t>ツイン</t>
    <phoneticPr fontId="1"/>
  </si>
  <si>
    <t>宮城県</t>
  </si>
  <si>
    <t>B-1</t>
    <phoneticPr fontId="1"/>
  </si>
  <si>
    <t>秋田県</t>
  </si>
  <si>
    <t>C-1</t>
    <phoneticPr fontId="1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</si>
  <si>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</si>
  <si>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</si>
  <si>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</si>
  <si>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</si>
  <si>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</si>
  <si>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</si>
  <si>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</si>
  <si>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</si>
  <si>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</si>
  <si>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</si>
  <si>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</si>
  <si>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</si>
  <si>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</si>
  <si>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</si>
  <si>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</si>
  <si>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</si>
  <si>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</si>
  <si>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</si>
  <si>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</si>
  <si>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</si>
  <si>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</si>
  <si>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</si>
  <si>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</si>
  <si>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</si>
  <si>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</si>
  <si>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</si>
  <si>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</si>
  <si>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</si>
  <si>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</si>
  <si>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</si>
  <si>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</si>
  <si>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</si>
  <si>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</si>
  <si>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</si>
  <si>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</si>
  <si>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</si>
  <si>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</si>
  <si>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</si>
  <si>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</si>
  <si>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</si>
  <si>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</si>
  <si>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</si>
  <si>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B－１</t>
    <phoneticPr fontId="1"/>
  </si>
  <si>
    <t>B－２</t>
  </si>
  <si>
    <t>C－１</t>
    <phoneticPr fontId="1"/>
  </si>
  <si>
    <t>C－２</t>
  </si>
  <si>
    <t>男</t>
    <rPh sb="0" eb="1">
      <t>オトコ</t>
    </rPh>
    <phoneticPr fontId="1"/>
  </si>
  <si>
    <t>メールアドレス</t>
    <phoneticPr fontId="1"/>
  </si>
  <si>
    <t>合計</t>
    <rPh sb="0" eb="2">
      <t>ゴウケイ</t>
    </rPh>
    <phoneticPr fontId="1"/>
  </si>
  <si>
    <t>禁煙</t>
    <rPh sb="0" eb="2">
      <t>キンエン</t>
    </rPh>
    <phoneticPr fontId="1"/>
  </si>
  <si>
    <t>個人</t>
  </si>
  <si>
    <t>〇</t>
    <phoneticPr fontId="1"/>
  </si>
  <si>
    <t>B-2</t>
    <phoneticPr fontId="1"/>
  </si>
  <si>
    <t>C-2</t>
  </si>
  <si>
    <t>ホテルグリーンタワー幕張（シングル）</t>
    <rPh sb="10" eb="12">
      <t>マクハリ</t>
    </rPh>
    <phoneticPr fontId="1"/>
  </si>
  <si>
    <t>アパホテル＆リゾート東京ベイ幕張（シングル）</t>
    <rPh sb="10" eb="12">
      <t>トウキョウ</t>
    </rPh>
    <rPh sb="14" eb="16">
      <t>マクハリ</t>
    </rPh>
    <phoneticPr fontId="1"/>
  </si>
  <si>
    <t>ホテルグリーンタワー幕張（ツイン）</t>
    <rPh sb="10" eb="12">
      <t>マクハリ</t>
    </rPh>
    <phoneticPr fontId="1"/>
  </si>
  <si>
    <t>メイプルイン幕張（シングル）</t>
    <rPh sb="6" eb="8">
      <t>マクハリ</t>
    </rPh>
    <phoneticPr fontId="1"/>
  </si>
  <si>
    <t>メイプルイン幕張（ツイン）</t>
    <rPh sb="6" eb="8">
      <t>マクハリ</t>
    </rPh>
    <phoneticPr fontId="1"/>
  </si>
  <si>
    <t>Ｂ-１</t>
    <phoneticPr fontId="1"/>
  </si>
  <si>
    <t>Ａ</t>
    <phoneticPr fontId="1"/>
  </si>
  <si>
    <t>〒　　　－</t>
    <phoneticPr fontId="1"/>
  </si>
  <si>
    <t>教育懇親会</t>
    <rPh sb="0" eb="2">
      <t>キョウイク</t>
    </rPh>
    <rPh sb="2" eb="4">
      <t>コンシン</t>
    </rPh>
    <rPh sb="4" eb="5">
      <t>カイ</t>
    </rPh>
    <phoneticPr fontId="1"/>
  </si>
  <si>
    <t>11/15  10,000円</t>
    <rPh sb="13" eb="14">
      <t>エン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</si>
  <si>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</si>
  <si>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</si>
  <si>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〇</t>
    <phoneticPr fontId="1"/>
  </si>
  <si>
    <t>　　　　　第４０回全幼研教育経営研修会（千葉)　お申込書</t>
    <rPh sb="5" eb="6">
      <t>ダイ</t>
    </rPh>
    <rPh sb="8" eb="9">
      <t>カイ</t>
    </rPh>
    <rPh sb="9" eb="10">
      <t>ゼン</t>
    </rPh>
    <rPh sb="10" eb="11">
      <t>ヨウ</t>
    </rPh>
    <rPh sb="11" eb="12">
      <t>ケン</t>
    </rPh>
    <rPh sb="12" eb="14">
      <t>キョウイク</t>
    </rPh>
    <rPh sb="14" eb="16">
      <t>ケイエイ</t>
    </rPh>
    <rPh sb="16" eb="18">
      <t>ケンシュウ</t>
    </rPh>
    <rPh sb="18" eb="19">
      <t>カイ</t>
    </rPh>
    <rPh sb="20" eb="22">
      <t>チバ</t>
    </rPh>
    <rPh sb="25" eb="28">
      <t>モウシコミショ</t>
    </rPh>
    <phoneticPr fontId="1"/>
  </si>
  <si>
    <t>〈お申込み・お問合せ先〉</t>
    <rPh sb="2" eb="4">
      <t>モウシコ</t>
    </rPh>
    <rPh sb="7" eb="9">
      <t>トイアワ</t>
    </rPh>
    <rPh sb="10" eb="11">
      <t>サキ</t>
    </rPh>
    <phoneticPr fontId="1"/>
  </si>
  <si>
    <t>申込締切日：令和元年１０月９日(水)</t>
    <rPh sb="6" eb="8">
      <t>レイワ</t>
    </rPh>
    <rPh sb="8" eb="9">
      <t>ガン</t>
    </rPh>
    <rPh sb="16" eb="17">
      <t>ミズ</t>
    </rPh>
    <phoneticPr fontId="1"/>
  </si>
  <si>
    <t>振込締切日：令和元年１１月１日(金)</t>
    <rPh sb="0" eb="2">
      <t>フリコミ</t>
    </rPh>
    <rPh sb="6" eb="8">
      <t>レイワ</t>
    </rPh>
    <rPh sb="8" eb="9">
      <t>ガン</t>
    </rPh>
    <rPh sb="16" eb="17">
      <t>キン</t>
    </rPh>
    <phoneticPr fontId="1"/>
  </si>
  <si>
    <r>
      <t xml:space="preserve">(株)ＪＴＢ千葉支店
</t>
    </r>
    <r>
      <rPr>
        <sz val="11"/>
        <color theme="1"/>
        <rFont val="ＭＳ Ｐゴシック"/>
        <family val="3"/>
        <charset val="128"/>
        <scheme val="minor"/>
      </rPr>
      <t>第４０回　全幼研教育経営研修会(千葉)　係　有馬・山下・加藤
〒260-0015　千葉県千葉市中央区富士見2-15-11　　　　　　　　　　　　　　　　　　　　　　日本生命千葉富士見ﾋﾞﾙ４階
電話：０４３－２０１－６３１９　営業時間：平日9：30～17：30</t>
    </r>
    <rPh sb="0" eb="3">
      <t>カブ</t>
    </rPh>
    <rPh sb="6" eb="8">
      <t>チバ</t>
    </rPh>
    <rPh sb="8" eb="10">
      <t>シテン</t>
    </rPh>
    <rPh sb="11" eb="12">
      <t>ダイ</t>
    </rPh>
    <rPh sb="14" eb="15">
      <t>カイ</t>
    </rPh>
    <rPh sb="16" eb="17">
      <t>ゼン</t>
    </rPh>
    <rPh sb="19" eb="21">
      <t>キョウイク</t>
    </rPh>
    <rPh sb="27" eb="29">
      <t>チバ</t>
    </rPh>
    <rPh sb="33" eb="35">
      <t>アリマ</t>
    </rPh>
    <rPh sb="36" eb="38">
      <t>ヤマシタ</t>
    </rPh>
    <rPh sb="39" eb="41">
      <t>カトウ</t>
    </rPh>
    <rPh sb="52" eb="64">
      <t>２６０－００１５</t>
    </rPh>
    <rPh sb="93" eb="95">
      <t>ニホン</t>
    </rPh>
    <rPh sb="95" eb="97">
      <t>セイメイ</t>
    </rPh>
    <rPh sb="97" eb="99">
      <t>チバ</t>
    </rPh>
    <rPh sb="99" eb="102">
      <t>フジミ</t>
    </rPh>
    <rPh sb="106" eb="107">
      <t>カイ</t>
    </rPh>
    <phoneticPr fontId="1"/>
  </si>
  <si>
    <t>●関係書類を確実にお届け出来るよう、申込用紙には正確に漏れなくご記入下さい。</t>
    <rPh sb="1" eb="3">
      <t>カンケイ</t>
    </rPh>
    <rPh sb="3" eb="5">
      <t>ショルイ</t>
    </rPh>
    <rPh sb="6" eb="8">
      <t>カクジツ</t>
    </rPh>
    <rPh sb="10" eb="11">
      <t>トド</t>
    </rPh>
    <rPh sb="12" eb="14">
      <t>デキ</t>
    </rPh>
    <rPh sb="18" eb="20">
      <t>モウシコミ</t>
    </rPh>
    <rPh sb="20" eb="22">
      <t>ヨウシ</t>
    </rPh>
    <rPh sb="24" eb="26">
      <t>セイカク</t>
    </rPh>
    <rPh sb="27" eb="28">
      <t>モ</t>
    </rPh>
    <rPh sb="32" eb="34">
      <t>キニュウ</t>
    </rPh>
    <rPh sb="34" eb="35">
      <t>クダ</t>
    </rPh>
    <phoneticPr fontId="1"/>
  </si>
  <si>
    <t>●ご宿泊の申込記号は、別紙の大会開催案内をご参照下さい。</t>
    <rPh sb="2" eb="4">
      <t>シュクハク</t>
    </rPh>
    <rPh sb="5" eb="7">
      <t>モウシコミ</t>
    </rPh>
    <rPh sb="7" eb="9">
      <t>キゴウ</t>
    </rPh>
    <rPh sb="11" eb="13">
      <t>ベッシ</t>
    </rPh>
    <rPh sb="14" eb="16">
      <t>タイカイ</t>
    </rPh>
    <rPh sb="16" eb="18">
      <t>カイサイ</t>
    </rPh>
    <rPh sb="18" eb="20">
      <t>アンナイ</t>
    </rPh>
    <rPh sb="22" eb="25">
      <t>サンショウクダ</t>
    </rPh>
    <phoneticPr fontId="1"/>
  </si>
  <si>
    <t>●参加券と共に請求書を１０月１８日(金)以降、順次お送り致します。</t>
    <rPh sb="1" eb="3">
      <t>サンカ</t>
    </rPh>
    <rPh sb="3" eb="4">
      <t>ケン</t>
    </rPh>
    <rPh sb="5" eb="6">
      <t>トモ</t>
    </rPh>
    <rPh sb="7" eb="10">
      <t>セイキュウショ</t>
    </rPh>
    <rPh sb="13" eb="14">
      <t>ガツ</t>
    </rPh>
    <rPh sb="16" eb="17">
      <t>ニチ</t>
    </rPh>
    <rPh sb="18" eb="19">
      <t>キン</t>
    </rPh>
    <rPh sb="20" eb="22">
      <t>イコウ</t>
    </rPh>
    <rPh sb="23" eb="25">
      <t>ジュンジ</t>
    </rPh>
    <rPh sb="26" eb="27">
      <t>オク</t>
    </rPh>
    <rPh sb="28" eb="29">
      <t>イタ</t>
    </rPh>
    <phoneticPr fontId="1"/>
  </si>
  <si>
    <t>●お申込書は必ず控えとして研修会参加までお持ち下さい。</t>
    <phoneticPr fontId="1"/>
  </si>
  <si>
    <t>●ツインタイプのお部屋をご希望の方は、同室者名欄に同室希望者のお名前をご記入下さい。</t>
    <phoneticPr fontId="1"/>
  </si>
  <si>
    <t>●大会参加費は、主催本部からの依頼に基づき、(株)ＪＴＢ千葉支店が代行収受するものです。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</si>
  <si>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新規・変更・取消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　　　　　　　　　　　　　　　　（いずれかを右のプルダウンより選択してください）　</t>
    </r>
    <rPh sb="47" eb="48">
      <t>ミギ</t>
    </rPh>
    <phoneticPr fontId="1"/>
  </si>
  <si>
    <t>新規</t>
  </si>
  <si>
    <t>申込先（株）JTB千葉支店  ﾒｰﾙｱﾄﾞﾚｽ                                      　m_arima699@jtb.com</t>
    <rPh sb="0" eb="2">
      <t>モウシコミ</t>
    </rPh>
    <rPh sb="2" eb="3">
      <t>サキ</t>
    </rPh>
    <rPh sb="3" eb="6">
      <t>カブ</t>
    </rPh>
    <rPh sb="9" eb="11">
      <t>チバ</t>
    </rPh>
    <rPh sb="11" eb="13">
      <t>シテン</t>
    </rPh>
    <phoneticPr fontId="1"/>
  </si>
  <si>
    <t>ご記入日</t>
    <rPh sb="1" eb="3">
      <t>キニュウ</t>
    </rPh>
    <rPh sb="3" eb="4">
      <t>ビ</t>
    </rPh>
    <phoneticPr fontId="1"/>
  </si>
  <si>
    <t>令和元年　　　　月　　　　　日</t>
    <rPh sb="0" eb="2">
      <t>レイワ</t>
    </rPh>
    <rPh sb="2" eb="3">
      <t>ガン</t>
    </rPh>
    <rPh sb="3" eb="4">
      <t>ネン</t>
    </rPh>
    <rPh sb="8" eb="9">
      <t>ツキ</t>
    </rPh>
    <rPh sb="14" eb="15">
      <t>ニチ</t>
    </rPh>
    <phoneticPr fontId="1"/>
  </si>
  <si>
    <t>④申込締切　令和元年１０月９日（水）までに(株)JTB千葉支店へお申込み下さい。</t>
    <rPh sb="6" eb="8">
      <t>レイワ</t>
    </rPh>
    <rPh sb="8" eb="9">
      <t>ガン</t>
    </rPh>
    <rPh sb="16" eb="17">
      <t>ミズ</t>
    </rPh>
    <rPh sb="21" eb="24">
      <t>カブ</t>
    </rPh>
    <rPh sb="27" eb="29">
      <t>チバ</t>
    </rPh>
    <rPh sb="29" eb="31">
      <t>シテン</t>
    </rPh>
    <rPh sb="33" eb="35">
      <t>モウシコ</t>
    </rPh>
    <rPh sb="36" eb="37">
      <t>クダ</t>
    </rPh>
    <phoneticPr fontId="1"/>
  </si>
  <si>
    <t>③個人会員か団体会員か、プルダウンで得選択してください。</t>
    <rPh sb="1" eb="3">
      <t>コジン</t>
    </rPh>
    <rPh sb="3" eb="5">
      <t>カイイン</t>
    </rPh>
    <rPh sb="6" eb="8">
      <t>ダンタイ</t>
    </rPh>
    <rPh sb="8" eb="10">
      <t>カイイン</t>
    </rPh>
    <rPh sb="18" eb="19">
      <t>エ</t>
    </rPh>
    <rPh sb="19" eb="21">
      <t>センタク</t>
    </rPh>
    <phoneticPr fontId="1"/>
  </si>
  <si>
    <t>②申し込まれる該当欄には、○印あるいは必要な記号をプルダウンで選択してください。</t>
    <rPh sb="1" eb="2">
      <t>モウ</t>
    </rPh>
    <rPh sb="3" eb="4">
      <t>コ</t>
    </rPh>
    <rPh sb="7" eb="9">
      <t>ガイトウ</t>
    </rPh>
    <rPh sb="9" eb="10">
      <t>ラン</t>
    </rPh>
    <rPh sb="14" eb="15">
      <t>シルシ</t>
    </rPh>
    <rPh sb="19" eb="21">
      <t>ヒツヨウ</t>
    </rPh>
    <rPh sb="22" eb="24">
      <t>キゴウ</t>
    </rPh>
    <rPh sb="31" eb="33">
      <t>センタク</t>
    </rPh>
    <phoneticPr fontId="1"/>
  </si>
  <si>
    <t>①申込書に必要事項を記入の上、メールに添付してお申し込みください。</t>
    <rPh sb="1" eb="4">
      <t>モウシコミショ</t>
    </rPh>
    <rPh sb="5" eb="7">
      <t>ヒツヨウ</t>
    </rPh>
    <rPh sb="7" eb="9">
      <t>ジコウ</t>
    </rPh>
    <rPh sb="10" eb="12">
      <t>キニュウ</t>
    </rPh>
    <rPh sb="13" eb="14">
      <t>ウエ</t>
    </rPh>
    <rPh sb="19" eb="21">
      <t>テンプ</t>
    </rPh>
    <rPh sb="24" eb="25">
      <t>モウ</t>
    </rPh>
    <rPh sb="26" eb="27">
      <t>コ</t>
    </rPh>
    <phoneticPr fontId="1"/>
  </si>
  <si>
    <t>①大会参加などの全ての変更・取消に関しましては、必ず申し込みと同じくメールにてご連絡下さい。</t>
    <rPh sb="1" eb="3">
      <t>タイカイ</t>
    </rPh>
    <rPh sb="3" eb="5">
      <t>サンカ</t>
    </rPh>
    <rPh sb="8" eb="9">
      <t>スベ</t>
    </rPh>
    <rPh sb="11" eb="13">
      <t>ヘンコウ</t>
    </rPh>
    <rPh sb="14" eb="16">
      <t>トリケシ</t>
    </rPh>
    <rPh sb="17" eb="18">
      <t>カン</t>
    </rPh>
    <rPh sb="24" eb="25">
      <t>カナラ</t>
    </rPh>
    <rPh sb="26" eb="27">
      <t>モウ</t>
    </rPh>
    <rPh sb="28" eb="29">
      <t>コ</t>
    </rPh>
    <rPh sb="31" eb="32">
      <t>オナ</t>
    </rPh>
    <rPh sb="40" eb="42">
      <t>レンラク</t>
    </rPh>
    <rPh sb="42" eb="43">
      <t>クダ</t>
    </rPh>
    <phoneticPr fontId="1"/>
  </si>
  <si>
    <t>②振込期限：令和元年１１月１日(金)までにお願い致します。</t>
    <rPh sb="1" eb="3">
      <t>フリコミ</t>
    </rPh>
    <rPh sb="3" eb="5">
      <t>キゲン</t>
    </rPh>
    <rPh sb="6" eb="8">
      <t>レイワ</t>
    </rPh>
    <rPh sb="8" eb="9">
      <t>ガン</t>
    </rPh>
    <rPh sb="9" eb="10">
      <t>ネン</t>
    </rPh>
    <rPh sb="12" eb="13">
      <t>ガツ</t>
    </rPh>
    <rPh sb="14" eb="15">
      <t>ニチ</t>
    </rPh>
    <rPh sb="16" eb="17">
      <t>キン</t>
    </rPh>
    <rPh sb="22" eb="23">
      <t>ネガ</t>
    </rPh>
    <rPh sb="24" eb="25">
      <t>イタ</t>
    </rPh>
    <phoneticPr fontId="1"/>
  </si>
  <si>
    <t>※ホテルにて朝食をとらなかった場合、その分のご返金はございません。</t>
    <rPh sb="6" eb="8">
      <t>チョウショク</t>
    </rPh>
    <rPh sb="15" eb="17">
      <t>バアイ</t>
    </rPh>
    <rPh sb="20" eb="21">
      <t>ブン</t>
    </rPh>
    <rPh sb="23" eb="25">
      <t>ヘンキン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</si>
</sst>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_);[Red]\(&quot;¥&quot;#,##0\)"/>
    <numFmt numFmtId="177" formatCode="#,##0_ ;[Red]\-#,##0\ "/>
    <numFmt numFmtId="178" formatCode="[$¥-411]#,##0;[$¥-411]#,##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5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AR P丸ゴシック体E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>
      <alignment vertical="center"/>
    </xf>
    <xf numFmtId="5" fontId="0" fillId="0" borderId="2" xfId="0" applyNumberFormat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4" xfId="0" applyBorder="1" applyAlignment="1">
      <alignment vertical="center"/>
    </xf>
    <xf numFmtId="5" fontId="0" fillId="0" borderId="0" xfId="0" applyNumberFormat="1" applyBorder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0" xfId="0" applyAlignment="1">
      <alignment vertical="center"/>
    </xf>
    <xf numFmtId="5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177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shrinkToFit="1"/>
    </xf>
    <xf numFmtId="0" fontId="19" fillId="0" borderId="49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>
      <alignment horizontal="center" vertical="top" wrapText="1"/>
    </xf>
    <xf numFmtId="0" fontId="11" fillId="0" borderId="50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30" xfId="1" applyNumberFormat="1" applyFont="1" applyBorder="1" applyAlignment="1">
      <alignment horizontal="center" vertical="center"/>
    </xf>
    <xf numFmtId="178" fontId="0" fillId="0" borderId="15" xfId="1" applyNumberFormat="1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77" fontId="0" fillId="0" borderId="11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38" fontId="0" fillId="0" borderId="45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 shrinkToFit="1"/>
      <protection locked="0"/>
    </xf>
    <xf numFmtId="0" fontId="12" fillId="0" borderId="8" xfId="0" applyFont="1" applyBorder="1" applyAlignment="1" applyProtection="1">
      <alignment horizontal="center" vertical="center" wrapText="1" shrinkToFit="1"/>
      <protection locked="0"/>
    </xf>
    <xf numFmtId="0" fontId="12" fillId="0" borderId="11" xfId="0" applyFont="1" applyBorder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2" xfId="0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76" fontId="0" fillId="0" borderId="30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46"/>
  <sheetViews>
    <sheetView tabSelected="1" topLeftCell="B10" zoomScaleNormal="100" workbookViewId="0">
      <selection activeCell="K27" sqref="K27:M27"/>
    </sheetView>
  </sheetViews>
  <sheetFormatPr defaultRowHeight="13.5"/>
  <cols>
    <col min="1" max="1" width="4.625" customWidth="1"/>
    <col min="2" max="2" width="3.625" customWidth="1"/>
    <col min="3" max="5" width="4.625" customWidth="1"/>
    <col min="6" max="6" width="8.375" customWidth="1"/>
    <col min="7" max="10" width="3.625" customWidth="1"/>
    <col min="11" max="11" width="4.75" customWidth="1"/>
    <col min="12" max="12" width="4.625" customWidth="1"/>
    <col min="13" max="13" width="3.625" customWidth="1"/>
    <col min="14" max="15" width="4.625" customWidth="1"/>
    <col min="16" max="16" width="1.75" customWidth="1"/>
    <col min="17" max="17" width="3.625" customWidth="1"/>
    <col min="18" max="18" width="6.125" customWidth="1"/>
    <col min="19" max="19" width="10" customWidth="1"/>
    <col min="20" max="23" width="4.625" customWidth="1"/>
    <col min="24" max="24" width="8.75" customWidth="1"/>
    <col min="25" max="25" width="4.625" customWidth="1"/>
    <col min="26" max="26" width="5.125" customWidth="1"/>
    <col min="27" max="27" width="2.375" customWidth="1"/>
    <col min="28" max="28" width="4.25" customWidth="1"/>
    <col min="29" max="29" width="7.875" customWidth="1"/>
    <col min="30" max="30" width="11.75" customWidth="1"/>
    <col min="31" max="34" width="4.625" customWidth="1"/>
    <col min="35" max="35" width="3.375" customWidth="1"/>
    <col min="36" max="38" width="4.625" customWidth="1"/>
    <col min="39" max="39" width="3.5" customWidth="1"/>
    <col min="40" max="59" width="4.625" customWidth="1"/>
  </cols>
  <sheetData>
    <row r="1" spans="2:32" ht="14.25" thickBot="1"/>
    <row r="2" spans="2:32" ht="13.5" customHeight="1">
      <c r="B2" s="38" t="s">
        <v>194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52" t="s">
        <v>207</v>
      </c>
      <c r="Y2" s="53"/>
      <c r="Z2" s="53"/>
      <c r="AA2" s="53"/>
      <c r="AB2" s="53"/>
      <c r="AC2" s="53"/>
      <c r="AD2" s="54"/>
    </row>
    <row r="3" spans="2:32" ht="13.5" customHeight="1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  <c r="X3" s="55"/>
      <c r="Y3" s="56"/>
      <c r="Z3" s="56"/>
      <c r="AA3" s="56"/>
      <c r="AB3" s="56"/>
      <c r="AC3" s="56"/>
      <c r="AD3" s="57"/>
    </row>
    <row r="4" spans="2:32" ht="6" customHeight="1">
      <c r="B4" s="40" t="s">
        <v>47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X4" s="55"/>
      <c r="Y4" s="56"/>
      <c r="Z4" s="56"/>
      <c r="AA4" s="56"/>
      <c r="AB4" s="56"/>
      <c r="AC4" s="56"/>
      <c r="AD4" s="57"/>
    </row>
    <row r="5" spans="2:32" ht="13.5" customHeigh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55"/>
      <c r="Y5" s="56"/>
      <c r="Z5" s="56"/>
      <c r="AA5" s="56"/>
      <c r="AB5" s="56"/>
      <c r="AC5" s="56"/>
      <c r="AD5" s="57"/>
    </row>
    <row r="6" spans="2:32" ht="6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55"/>
      <c r="Y6" s="56"/>
      <c r="Z6" s="56"/>
      <c r="AA6" s="56"/>
      <c r="AB6" s="56"/>
      <c r="AC6" s="56"/>
      <c r="AD6" s="57"/>
    </row>
    <row r="7" spans="2:32" ht="24" customHeight="1" thickBot="1">
      <c r="B7" s="34" t="s">
        <v>205</v>
      </c>
      <c r="C7" s="34"/>
      <c r="D7" s="34"/>
      <c r="E7" s="34"/>
      <c r="F7" s="34"/>
      <c r="G7" s="34"/>
      <c r="H7" s="34"/>
      <c r="I7" s="34"/>
      <c r="J7" s="34"/>
      <c r="K7" s="35"/>
      <c r="L7" s="43" t="s">
        <v>206</v>
      </c>
      <c r="M7" s="44"/>
      <c r="N7" s="45"/>
      <c r="P7" s="61" t="s">
        <v>208</v>
      </c>
      <c r="Q7" s="61"/>
      <c r="R7" s="61"/>
      <c r="S7" s="61"/>
      <c r="T7" s="61"/>
      <c r="X7" s="58"/>
      <c r="Y7" s="59"/>
      <c r="Z7" s="59"/>
      <c r="AA7" s="59"/>
      <c r="AB7" s="59"/>
      <c r="AC7" s="59"/>
      <c r="AD7" s="60"/>
    </row>
    <row r="8" spans="2:32">
      <c r="B8" s="34"/>
      <c r="C8" s="34"/>
      <c r="D8" s="34"/>
      <c r="E8" s="34"/>
      <c r="F8" s="34"/>
      <c r="G8" s="34"/>
      <c r="H8" s="34"/>
      <c r="I8" s="34"/>
      <c r="J8" s="34"/>
      <c r="K8" s="35"/>
      <c r="L8" s="46"/>
      <c r="M8" s="47"/>
      <c r="N8" s="48"/>
      <c r="O8" s="28"/>
      <c r="P8" s="62" t="s">
        <v>209</v>
      </c>
      <c r="Q8" s="63"/>
      <c r="R8" s="63"/>
      <c r="S8" s="63"/>
      <c r="T8" s="63"/>
      <c r="U8" s="63"/>
      <c r="V8" s="63"/>
      <c r="W8" s="28"/>
      <c r="X8" s="153" t="s">
        <v>48</v>
      </c>
      <c r="Y8" s="153"/>
      <c r="Z8" s="153"/>
      <c r="AA8" s="153"/>
      <c r="AB8" s="153"/>
      <c r="AC8" s="153"/>
      <c r="AD8" s="153"/>
      <c r="AE8" s="1"/>
      <c r="AF8" s="1"/>
    </row>
    <row r="9" spans="2:32" ht="14.25" thickBot="1">
      <c r="B9" s="36"/>
      <c r="C9" s="36"/>
      <c r="D9" s="36"/>
      <c r="E9" s="36"/>
      <c r="F9" s="36"/>
      <c r="G9" s="36"/>
      <c r="H9" s="36"/>
      <c r="I9" s="36"/>
      <c r="J9" s="36"/>
      <c r="K9" s="37"/>
      <c r="L9" s="49"/>
      <c r="M9" s="50"/>
      <c r="N9" s="51"/>
      <c r="O9" s="32"/>
      <c r="P9" s="64"/>
      <c r="Q9" s="64"/>
      <c r="R9" s="64"/>
      <c r="S9" s="64"/>
      <c r="T9" s="64"/>
      <c r="U9" s="64"/>
      <c r="V9" s="64"/>
      <c r="W9" s="32"/>
      <c r="X9" s="152" t="s">
        <v>49</v>
      </c>
      <c r="Y9" s="152"/>
      <c r="Z9" s="152"/>
      <c r="AA9" s="152"/>
      <c r="AB9" s="152"/>
      <c r="AC9" s="152"/>
      <c r="AD9" s="152"/>
      <c r="AE9" s="1"/>
      <c r="AF9" s="1"/>
    </row>
    <row r="10" spans="2:32" ht="11.1" customHeight="1">
      <c r="B10" s="136" t="s">
        <v>50</v>
      </c>
      <c r="C10" s="136"/>
      <c r="D10" s="136"/>
      <c r="E10" s="136"/>
      <c r="F10" s="136" t="s">
        <v>51</v>
      </c>
      <c r="G10" s="136"/>
      <c r="H10" s="136"/>
      <c r="I10" s="136"/>
      <c r="J10" s="136"/>
      <c r="K10" s="136"/>
      <c r="L10" s="135"/>
      <c r="M10" s="135"/>
      <c r="N10" s="135"/>
      <c r="O10" s="136" t="s">
        <v>52</v>
      </c>
      <c r="P10" s="136"/>
      <c r="Q10" s="136"/>
      <c r="R10" s="136"/>
      <c r="S10" s="136"/>
      <c r="T10" s="136"/>
      <c r="U10" s="136" t="s">
        <v>92</v>
      </c>
      <c r="V10" s="136"/>
      <c r="W10" s="136"/>
      <c r="X10" s="76" t="s">
        <v>53</v>
      </c>
      <c r="Y10" s="77"/>
      <c r="Z10" s="93"/>
      <c r="AA10" s="76" t="s">
        <v>174</v>
      </c>
      <c r="AB10" s="77"/>
      <c r="AC10" s="77"/>
      <c r="AD10" s="93"/>
      <c r="AE10" s="2"/>
    </row>
    <row r="11" spans="2:32" ht="11.1" customHeight="1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80"/>
      <c r="Y11" s="81"/>
      <c r="Z11" s="89"/>
      <c r="AA11" s="80"/>
      <c r="AB11" s="81"/>
      <c r="AC11" s="81"/>
      <c r="AD11" s="89"/>
      <c r="AE11" s="2"/>
    </row>
    <row r="12" spans="2:32" ht="11.1" customHeight="1">
      <c r="B12" s="150"/>
      <c r="C12" s="150"/>
      <c r="D12" s="150"/>
      <c r="E12" s="150"/>
      <c r="F12" s="140" t="s">
        <v>188</v>
      </c>
      <c r="G12" s="141"/>
      <c r="H12" s="141"/>
      <c r="I12" s="141"/>
      <c r="J12" s="141"/>
      <c r="K12" s="141"/>
      <c r="L12" s="141"/>
      <c r="M12" s="141"/>
      <c r="N12" s="142"/>
      <c r="O12" s="149"/>
      <c r="P12" s="149"/>
      <c r="Q12" s="149"/>
      <c r="R12" s="149"/>
      <c r="S12" s="149"/>
      <c r="T12" s="149"/>
      <c r="U12" s="149"/>
      <c r="V12" s="149"/>
      <c r="W12" s="149"/>
      <c r="X12" s="150"/>
      <c r="Y12" s="150"/>
      <c r="Z12" s="150"/>
      <c r="AA12" s="149"/>
      <c r="AB12" s="149"/>
      <c r="AC12" s="149"/>
      <c r="AD12" s="149"/>
      <c r="AE12" s="2"/>
    </row>
    <row r="13" spans="2:32" ht="11.1" customHeight="1">
      <c r="B13" s="150"/>
      <c r="C13" s="150"/>
      <c r="D13" s="150"/>
      <c r="E13" s="150"/>
      <c r="F13" s="143"/>
      <c r="G13" s="144"/>
      <c r="H13" s="144"/>
      <c r="I13" s="144"/>
      <c r="J13" s="144"/>
      <c r="K13" s="144"/>
      <c r="L13" s="144"/>
      <c r="M13" s="144"/>
      <c r="N13" s="145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50"/>
      <c r="Z13" s="150"/>
      <c r="AA13" s="149"/>
      <c r="AB13" s="149"/>
      <c r="AC13" s="149"/>
      <c r="AD13" s="149"/>
      <c r="AE13" s="2"/>
    </row>
    <row r="14" spans="2:32" ht="22.5" customHeight="1">
      <c r="B14" s="150"/>
      <c r="C14" s="150"/>
      <c r="D14" s="150"/>
      <c r="E14" s="150"/>
      <c r="F14" s="146"/>
      <c r="G14" s="147"/>
      <c r="H14" s="147"/>
      <c r="I14" s="147"/>
      <c r="J14" s="147"/>
      <c r="K14" s="147"/>
      <c r="L14" s="147"/>
      <c r="M14" s="147"/>
      <c r="N14" s="148"/>
      <c r="O14" s="149"/>
      <c r="P14" s="149"/>
      <c r="Q14" s="149"/>
      <c r="R14" s="149"/>
      <c r="S14" s="149"/>
      <c r="T14" s="149"/>
      <c r="U14" s="149"/>
      <c r="V14" s="149"/>
      <c r="W14" s="149"/>
      <c r="X14" s="150"/>
      <c r="Y14" s="150"/>
      <c r="Z14" s="150"/>
      <c r="AA14" s="149"/>
      <c r="AB14" s="149"/>
      <c r="AC14" s="149"/>
      <c r="AD14" s="149"/>
      <c r="AE14" s="2"/>
    </row>
    <row r="15" spans="2:32" ht="6" customHeight="1"/>
    <row r="16" spans="2:32" ht="18" customHeight="1">
      <c r="B16" s="167" t="s">
        <v>54</v>
      </c>
      <c r="C16" s="76" t="s">
        <v>55</v>
      </c>
      <c r="D16" s="77"/>
      <c r="E16" s="77"/>
      <c r="F16" s="93"/>
      <c r="G16" s="136" t="s">
        <v>57</v>
      </c>
      <c r="H16" s="136"/>
      <c r="I16" s="136" t="s">
        <v>58</v>
      </c>
      <c r="J16" s="136"/>
      <c r="K16" s="166" t="s">
        <v>59</v>
      </c>
      <c r="L16" s="166"/>
      <c r="M16" s="166"/>
      <c r="N16" s="166"/>
      <c r="O16" s="166"/>
      <c r="P16" s="166"/>
      <c r="Q16" s="166" t="s">
        <v>37</v>
      </c>
      <c r="R16" s="166"/>
      <c r="S16" s="17" t="s">
        <v>189</v>
      </c>
      <c r="T16" s="166" t="s">
        <v>60</v>
      </c>
      <c r="U16" s="166"/>
      <c r="V16" s="166"/>
      <c r="W16" s="166"/>
      <c r="X16" s="166"/>
      <c r="Y16" s="166"/>
      <c r="Z16" s="166"/>
      <c r="AA16" s="164" t="s">
        <v>66</v>
      </c>
      <c r="AB16" s="164"/>
      <c r="AC16" s="25" t="s">
        <v>62</v>
      </c>
      <c r="AD16" s="103" t="s">
        <v>175</v>
      </c>
    </row>
    <row r="17" spans="2:30" ht="11.1" customHeight="1">
      <c r="B17" s="167"/>
      <c r="C17" s="132"/>
      <c r="D17" s="133"/>
      <c r="E17" s="133"/>
      <c r="F17" s="134"/>
      <c r="G17" s="136"/>
      <c r="H17" s="136"/>
      <c r="I17" s="136"/>
      <c r="J17" s="136"/>
      <c r="K17" s="67" t="s">
        <v>63</v>
      </c>
      <c r="L17" s="135"/>
      <c r="M17" s="135"/>
      <c r="N17" s="67" t="s">
        <v>64</v>
      </c>
      <c r="O17" s="135"/>
      <c r="P17" s="135"/>
      <c r="Q17" s="67" t="s">
        <v>113</v>
      </c>
      <c r="R17" s="135"/>
      <c r="S17" s="65" t="s">
        <v>190</v>
      </c>
      <c r="T17" s="67" t="s">
        <v>112</v>
      </c>
      <c r="U17" s="135"/>
      <c r="V17" s="135" t="s">
        <v>65</v>
      </c>
      <c r="W17" s="135"/>
      <c r="X17" s="135" t="s">
        <v>61</v>
      </c>
      <c r="Y17" s="135"/>
      <c r="Z17" s="135"/>
      <c r="AA17" s="164"/>
      <c r="AB17" s="164"/>
      <c r="AC17" s="155" t="s">
        <v>114</v>
      </c>
      <c r="AD17" s="66"/>
    </row>
    <row r="18" spans="2:30" ht="11.1" customHeight="1">
      <c r="B18" s="167"/>
      <c r="C18" s="135" t="s">
        <v>56</v>
      </c>
      <c r="D18" s="135"/>
      <c r="E18" s="135"/>
      <c r="F18" s="135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66"/>
      <c r="T18" s="136"/>
      <c r="U18" s="136"/>
      <c r="V18" s="136"/>
      <c r="W18" s="136"/>
      <c r="X18" s="136"/>
      <c r="Y18" s="136"/>
      <c r="Z18" s="136"/>
      <c r="AA18" s="164"/>
      <c r="AB18" s="164"/>
      <c r="AC18" s="156"/>
      <c r="AD18" s="66"/>
    </row>
    <row r="19" spans="2:30" ht="11.1" customHeight="1">
      <c r="B19" s="167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66"/>
      <c r="T19" s="136"/>
      <c r="U19" s="136"/>
      <c r="V19" s="136"/>
      <c r="W19" s="136"/>
      <c r="X19" s="136"/>
      <c r="Y19" s="136"/>
      <c r="Z19" s="136"/>
      <c r="AA19" s="164"/>
      <c r="AB19" s="164"/>
      <c r="AC19" s="156"/>
      <c r="AD19" s="66"/>
    </row>
    <row r="20" spans="2:30" ht="11.1" customHeight="1">
      <c r="B20" s="167"/>
      <c r="C20" s="136"/>
      <c r="D20" s="136"/>
      <c r="E20" s="136"/>
      <c r="F20" s="136"/>
      <c r="G20" s="136"/>
      <c r="H20" s="136"/>
      <c r="I20" s="136"/>
      <c r="J20" s="136"/>
      <c r="K20" s="151"/>
      <c r="L20" s="151"/>
      <c r="M20" s="151"/>
      <c r="N20" s="151"/>
      <c r="O20" s="151"/>
      <c r="P20" s="151"/>
      <c r="Q20" s="151"/>
      <c r="R20" s="151"/>
      <c r="S20" s="67"/>
      <c r="T20" s="151"/>
      <c r="U20" s="151"/>
      <c r="V20" s="151"/>
      <c r="W20" s="151"/>
      <c r="X20" s="136"/>
      <c r="Y20" s="136"/>
      <c r="Z20" s="136"/>
      <c r="AA20" s="164"/>
      <c r="AB20" s="164"/>
      <c r="AC20" s="157"/>
      <c r="AD20" s="67"/>
    </row>
    <row r="21" spans="2:30" ht="11.1" customHeight="1">
      <c r="B21" s="169" t="s">
        <v>68</v>
      </c>
      <c r="C21" s="136" t="s">
        <v>111</v>
      </c>
      <c r="D21" s="136"/>
      <c r="E21" s="136"/>
      <c r="F21" s="136"/>
      <c r="G21" s="170" t="s">
        <v>173</v>
      </c>
      <c r="H21" s="136"/>
      <c r="I21" s="136">
        <v>45</v>
      </c>
      <c r="J21" s="168"/>
      <c r="K21" s="68" t="s">
        <v>177</v>
      </c>
      <c r="L21" s="69"/>
      <c r="M21" s="69"/>
      <c r="N21" s="76" t="s">
        <v>69</v>
      </c>
      <c r="O21" s="77"/>
      <c r="P21" s="77"/>
      <c r="Q21" s="68" t="s">
        <v>67</v>
      </c>
      <c r="R21" s="69"/>
      <c r="S21" s="103" t="s">
        <v>178</v>
      </c>
      <c r="T21" s="76" t="s">
        <v>187</v>
      </c>
      <c r="U21" s="77"/>
      <c r="V21" s="76" t="s">
        <v>186</v>
      </c>
      <c r="W21" s="93"/>
      <c r="X21" s="154"/>
      <c r="Y21" s="150"/>
      <c r="Z21" s="150"/>
      <c r="AA21" s="165" t="s">
        <v>176</v>
      </c>
      <c r="AB21" s="165"/>
      <c r="AC21" s="158">
        <f>IF(SUM(K23:W25)&gt;0,540)</f>
        <v>540</v>
      </c>
      <c r="AD21" s="161">
        <f>SUM(K23,N23,Q23,S23,T23,V23,AC21)</f>
        <v>28840</v>
      </c>
    </row>
    <row r="22" spans="2:30" ht="11.1" customHeight="1">
      <c r="B22" s="169"/>
      <c r="C22" s="166"/>
      <c r="D22" s="166"/>
      <c r="E22" s="166"/>
      <c r="F22" s="166"/>
      <c r="G22" s="136"/>
      <c r="H22" s="136"/>
      <c r="I22" s="136"/>
      <c r="J22" s="168"/>
      <c r="K22" s="70"/>
      <c r="L22" s="71"/>
      <c r="M22" s="71"/>
      <c r="N22" s="78"/>
      <c r="O22" s="79"/>
      <c r="P22" s="79"/>
      <c r="Q22" s="70"/>
      <c r="R22" s="71"/>
      <c r="S22" s="66"/>
      <c r="T22" s="78"/>
      <c r="U22" s="79"/>
      <c r="V22" s="78"/>
      <c r="W22" s="94"/>
      <c r="X22" s="154"/>
      <c r="Y22" s="150"/>
      <c r="Z22" s="150"/>
      <c r="AA22" s="165"/>
      <c r="AB22" s="165"/>
      <c r="AC22" s="159"/>
      <c r="AD22" s="162"/>
    </row>
    <row r="23" spans="2:30" ht="11.1" customHeight="1">
      <c r="B23" s="169"/>
      <c r="C23" s="135" t="s">
        <v>110</v>
      </c>
      <c r="D23" s="135"/>
      <c r="E23" s="135"/>
      <c r="F23" s="135"/>
      <c r="G23" s="136"/>
      <c r="H23" s="136"/>
      <c r="I23" s="136"/>
      <c r="J23" s="168"/>
      <c r="K23" s="72">
        <v>4000</v>
      </c>
      <c r="L23" s="73"/>
      <c r="M23" s="73"/>
      <c r="N23" s="78"/>
      <c r="O23" s="79"/>
      <c r="P23" s="79"/>
      <c r="Q23" s="72">
        <v>1100</v>
      </c>
      <c r="R23" s="73"/>
      <c r="S23" s="104">
        <v>10000</v>
      </c>
      <c r="T23" s="95">
        <v>13200</v>
      </c>
      <c r="U23" s="96"/>
      <c r="V23" s="78"/>
      <c r="W23" s="94"/>
      <c r="X23" s="154"/>
      <c r="Y23" s="150"/>
      <c r="Z23" s="150"/>
      <c r="AA23" s="165"/>
      <c r="AB23" s="165"/>
      <c r="AC23" s="159"/>
      <c r="AD23" s="162"/>
    </row>
    <row r="24" spans="2:30" ht="11.1" customHeight="1">
      <c r="B24" s="169"/>
      <c r="C24" s="136"/>
      <c r="D24" s="136"/>
      <c r="E24" s="136"/>
      <c r="F24" s="136"/>
      <c r="G24" s="136"/>
      <c r="H24" s="136"/>
      <c r="I24" s="136"/>
      <c r="J24" s="168"/>
      <c r="K24" s="72"/>
      <c r="L24" s="73"/>
      <c r="M24" s="73"/>
      <c r="N24" s="78"/>
      <c r="O24" s="79"/>
      <c r="P24" s="79"/>
      <c r="Q24" s="72"/>
      <c r="R24" s="73"/>
      <c r="S24" s="104"/>
      <c r="T24" s="95"/>
      <c r="U24" s="96"/>
      <c r="V24" s="78"/>
      <c r="W24" s="94"/>
      <c r="X24" s="154"/>
      <c r="Y24" s="150"/>
      <c r="Z24" s="150"/>
      <c r="AA24" s="165"/>
      <c r="AB24" s="165"/>
      <c r="AC24" s="159"/>
      <c r="AD24" s="162"/>
    </row>
    <row r="25" spans="2:30" ht="11.1" customHeight="1">
      <c r="B25" s="169"/>
      <c r="C25" s="136"/>
      <c r="D25" s="136"/>
      <c r="E25" s="136"/>
      <c r="F25" s="136"/>
      <c r="G25" s="136"/>
      <c r="H25" s="136"/>
      <c r="I25" s="136"/>
      <c r="J25" s="168"/>
      <c r="K25" s="74"/>
      <c r="L25" s="75"/>
      <c r="M25" s="75"/>
      <c r="N25" s="80"/>
      <c r="O25" s="81"/>
      <c r="P25" s="81"/>
      <c r="Q25" s="74"/>
      <c r="R25" s="75"/>
      <c r="S25" s="105"/>
      <c r="T25" s="87"/>
      <c r="U25" s="92"/>
      <c r="V25" s="80"/>
      <c r="W25" s="89"/>
      <c r="X25" s="154"/>
      <c r="Y25" s="150"/>
      <c r="Z25" s="150"/>
      <c r="AA25" s="165"/>
      <c r="AB25" s="165"/>
      <c r="AC25" s="160"/>
      <c r="AD25" s="163"/>
    </row>
    <row r="26" spans="2:30" ht="15" customHeight="1">
      <c r="B26" s="109">
        <v>1</v>
      </c>
      <c r="C26" s="111"/>
      <c r="D26" s="112"/>
      <c r="E26" s="112"/>
      <c r="F26" s="113"/>
      <c r="G26" s="114"/>
      <c r="H26" s="115"/>
      <c r="I26" s="90"/>
      <c r="J26" s="97"/>
      <c r="K26" s="90"/>
      <c r="L26" s="91"/>
      <c r="M26" s="97"/>
      <c r="N26" s="90"/>
      <c r="O26" s="91"/>
      <c r="P26" s="97"/>
      <c r="Q26" s="90"/>
      <c r="R26" s="97"/>
      <c r="S26" s="33"/>
      <c r="T26" s="90"/>
      <c r="U26" s="97"/>
      <c r="V26" s="90"/>
      <c r="W26" s="97"/>
      <c r="X26" s="90"/>
      <c r="Y26" s="91"/>
      <c r="Z26" s="97"/>
      <c r="AA26" s="121"/>
      <c r="AB26" s="122"/>
      <c r="AC26" s="125" t="str">
        <f>IF(SUM(K27:W27)&gt;0,540,"")</f>
        <v/>
      </c>
      <c r="AD26" s="82">
        <f>SUM(K27,N27,Q27,S27,T27,V27,AC26)</f>
        <v>0</v>
      </c>
    </row>
    <row r="27" spans="2:30" ht="29.25" customHeight="1">
      <c r="B27" s="110"/>
      <c r="C27" s="84"/>
      <c r="D27" s="85"/>
      <c r="E27" s="85"/>
      <c r="F27" s="86"/>
      <c r="G27" s="116"/>
      <c r="H27" s="117"/>
      <c r="I27" s="118"/>
      <c r="J27" s="119"/>
      <c r="K27" s="87" t="str">
        <f>IFERROR(VLOOKUP(K26,Sheet1!A10:C11,3,FALSE)," ")</f>
        <v xml:space="preserve"> </v>
      </c>
      <c r="L27" s="92"/>
      <c r="M27" s="92"/>
      <c r="N27" s="100" t="str">
        <f>IFERROR(VLOOKUP(N26,Sheet1!A13:C13,3,FALSE)," ")</f>
        <v xml:space="preserve"> </v>
      </c>
      <c r="O27" s="101"/>
      <c r="P27" s="102"/>
      <c r="Q27" s="98" t="str">
        <f>IFERROR(VLOOKUP(Q26,Sheet1!A15:C15,3,FALSE)," ")</f>
        <v xml:space="preserve"> </v>
      </c>
      <c r="R27" s="99"/>
      <c r="S27" s="31" t="str">
        <f>IFERROR(VLOOKUP(S26,Sheet1!A17:C17,3,FALSE)," ")</f>
        <v xml:space="preserve"> </v>
      </c>
      <c r="T27" s="98" t="str">
        <f>IFERROR(VLOOKUP(T26,Sheet1!A3:C8,3,FALSE)," ")</f>
        <v xml:space="preserve"> </v>
      </c>
      <c r="U27" s="99"/>
      <c r="V27" s="80"/>
      <c r="W27" s="89"/>
      <c r="X27" s="118"/>
      <c r="Y27" s="120"/>
      <c r="Z27" s="119"/>
      <c r="AA27" s="123"/>
      <c r="AB27" s="124"/>
      <c r="AC27" s="126"/>
      <c r="AD27" s="83"/>
    </row>
    <row r="28" spans="2:30" ht="15" customHeight="1">
      <c r="B28" s="109">
        <v>2</v>
      </c>
      <c r="C28" s="111"/>
      <c r="D28" s="112"/>
      <c r="E28" s="112"/>
      <c r="F28" s="113"/>
      <c r="G28" s="114"/>
      <c r="H28" s="115"/>
      <c r="I28" s="90"/>
      <c r="J28" s="97"/>
      <c r="K28" s="90"/>
      <c r="L28" s="91"/>
      <c r="M28" s="91"/>
      <c r="N28" s="90"/>
      <c r="O28" s="91"/>
      <c r="P28" s="97"/>
      <c r="Q28" s="90"/>
      <c r="R28" s="97"/>
      <c r="S28" s="33"/>
      <c r="T28" s="90"/>
      <c r="U28" s="97"/>
      <c r="V28" s="90"/>
      <c r="W28" s="97"/>
      <c r="X28" s="90"/>
      <c r="Y28" s="91"/>
      <c r="Z28" s="97"/>
      <c r="AA28" s="121"/>
      <c r="AB28" s="122"/>
      <c r="AC28" s="125" t="str">
        <f>IF(SUM(K29:W29)&gt;0,540,"")</f>
        <v/>
      </c>
      <c r="AD28" s="82">
        <f>SUM(K29,N29,Q29,S29,T29,V29,AC28)</f>
        <v>0</v>
      </c>
    </row>
    <row r="29" spans="2:30" ht="30.75" customHeight="1">
      <c r="B29" s="110"/>
      <c r="C29" s="84"/>
      <c r="D29" s="85"/>
      <c r="E29" s="85"/>
      <c r="F29" s="86"/>
      <c r="G29" s="116"/>
      <c r="H29" s="117"/>
      <c r="I29" s="118"/>
      <c r="J29" s="119"/>
      <c r="K29" s="87" t="str">
        <f>IFERROR(VLOOKUP(K28,Sheet1!A10:C11,3,FALSE)," ")</f>
        <v xml:space="preserve"> </v>
      </c>
      <c r="L29" s="92"/>
      <c r="M29" s="92"/>
      <c r="N29" s="95" t="str">
        <f>IFERROR(VLOOKUP(N28,Sheet1!A13:C13,3,FALSE)," ")</f>
        <v xml:space="preserve"> </v>
      </c>
      <c r="O29" s="96"/>
      <c r="P29" s="127"/>
      <c r="Q29" s="87" t="str">
        <f>IFERROR(VLOOKUP(Q28,Sheet1!A15:C15,3,FALSE)," ")</f>
        <v xml:space="preserve"> </v>
      </c>
      <c r="R29" s="88"/>
      <c r="S29" s="27" t="str">
        <f>IFERROR(VLOOKUP(S28,Sheet1!A17:C17,3,FALSE)," ")</f>
        <v xml:space="preserve"> </v>
      </c>
      <c r="T29" s="87" t="str">
        <f>IFERROR(VLOOKUP(T28,Sheet1!A3:C8,3,FALSE)," ")</f>
        <v xml:space="preserve"> </v>
      </c>
      <c r="U29" s="88"/>
      <c r="V29" s="80"/>
      <c r="W29" s="89"/>
      <c r="X29" s="118"/>
      <c r="Y29" s="120"/>
      <c r="Z29" s="119"/>
      <c r="AA29" s="123"/>
      <c r="AB29" s="124"/>
      <c r="AC29" s="126"/>
      <c r="AD29" s="83"/>
    </row>
    <row r="30" spans="2:30" ht="15" customHeight="1">
      <c r="B30" s="109">
        <v>3</v>
      </c>
      <c r="C30" s="111"/>
      <c r="D30" s="112"/>
      <c r="E30" s="112"/>
      <c r="F30" s="113"/>
      <c r="G30" s="114"/>
      <c r="H30" s="115"/>
      <c r="I30" s="90"/>
      <c r="J30" s="97"/>
      <c r="K30" s="114"/>
      <c r="L30" s="128"/>
      <c r="M30" s="128"/>
      <c r="N30" s="90"/>
      <c r="O30" s="91"/>
      <c r="P30" s="97"/>
      <c r="Q30" s="91"/>
      <c r="R30" s="97"/>
      <c r="S30" s="33"/>
      <c r="T30" s="90"/>
      <c r="U30" s="97"/>
      <c r="V30" s="90"/>
      <c r="W30" s="97"/>
      <c r="X30" s="90"/>
      <c r="Y30" s="91"/>
      <c r="Z30" s="97"/>
      <c r="AA30" s="121"/>
      <c r="AB30" s="122"/>
      <c r="AC30" s="125" t="str">
        <f>IF(SUM(K31:W31)&gt;0,540,"")</f>
        <v/>
      </c>
      <c r="AD30" s="82">
        <f>SUM(K31,N31,Q31,S31,T31,V31,AC30)</f>
        <v>0</v>
      </c>
    </row>
    <row r="31" spans="2:30" ht="30" customHeight="1">
      <c r="B31" s="110"/>
      <c r="C31" s="84"/>
      <c r="D31" s="85"/>
      <c r="E31" s="85"/>
      <c r="F31" s="86"/>
      <c r="G31" s="116"/>
      <c r="H31" s="117"/>
      <c r="I31" s="118"/>
      <c r="J31" s="119"/>
      <c r="K31" s="87" t="str">
        <f>IFERROR(VLOOKUP(K30,Sheet1!A10:C11,3,FALSE)," ")</f>
        <v xml:space="preserve"> </v>
      </c>
      <c r="L31" s="92"/>
      <c r="M31" s="92"/>
      <c r="N31" s="87" t="str">
        <f>IFERROR(VLOOKUP(N30,Sheet1!A13:C13,3,FALSE)," ")</f>
        <v xml:space="preserve"> </v>
      </c>
      <c r="O31" s="92"/>
      <c r="P31" s="88"/>
      <c r="Q31" s="92" t="str">
        <f>IFERROR(VLOOKUP(Q30,Sheet1!A15:C15,3,FALSE)," ")</f>
        <v xml:space="preserve"> </v>
      </c>
      <c r="R31" s="88"/>
      <c r="S31" s="27" t="str">
        <f>IFERROR(VLOOKUP(S30,Sheet1!A17:C17,3,FALSE)," ")</f>
        <v xml:space="preserve"> </v>
      </c>
      <c r="T31" s="87" t="str">
        <f>IFERROR(VLOOKUP(T30,Sheet1!A3:C8,3,FALSE)," ")</f>
        <v xml:space="preserve"> </v>
      </c>
      <c r="U31" s="88"/>
      <c r="V31" s="80"/>
      <c r="W31" s="89"/>
      <c r="X31" s="118"/>
      <c r="Y31" s="120"/>
      <c r="Z31" s="119"/>
      <c r="AA31" s="123"/>
      <c r="AB31" s="124"/>
      <c r="AC31" s="126"/>
      <c r="AD31" s="83"/>
    </row>
    <row r="32" spans="2:30" ht="15" customHeight="1">
      <c r="B32" s="109">
        <v>4</v>
      </c>
      <c r="C32" s="111"/>
      <c r="D32" s="112"/>
      <c r="E32" s="112"/>
      <c r="F32" s="113"/>
      <c r="G32" s="114"/>
      <c r="H32" s="115"/>
      <c r="I32" s="90"/>
      <c r="J32" s="97"/>
      <c r="K32" s="90"/>
      <c r="L32" s="91"/>
      <c r="M32" s="91"/>
      <c r="N32" s="129"/>
      <c r="O32" s="130"/>
      <c r="P32" s="131"/>
      <c r="Q32" s="90"/>
      <c r="R32" s="97"/>
      <c r="S32" s="33"/>
      <c r="T32" s="90"/>
      <c r="U32" s="97"/>
      <c r="V32" s="90"/>
      <c r="W32" s="97"/>
      <c r="X32" s="90"/>
      <c r="Y32" s="91"/>
      <c r="Z32" s="97"/>
      <c r="AA32" s="121"/>
      <c r="AB32" s="122"/>
      <c r="AC32" s="125" t="str">
        <f>IF(SUM(K33:W33)&gt;0,540,"")</f>
        <v/>
      </c>
      <c r="AD32" s="82">
        <f>SUM(K33,N33,Q33,S33,T33,V33,AC32)</f>
        <v>0</v>
      </c>
    </row>
    <row r="33" spans="2:30" ht="29.25" customHeight="1">
      <c r="B33" s="110"/>
      <c r="C33" s="84"/>
      <c r="D33" s="85"/>
      <c r="E33" s="85"/>
      <c r="F33" s="86"/>
      <c r="G33" s="116"/>
      <c r="H33" s="117"/>
      <c r="I33" s="118"/>
      <c r="J33" s="119"/>
      <c r="K33" s="87" t="str">
        <f>IFERROR(VLOOKUP(K32,Sheet1!A10:C11,3,FALSE)," ")</f>
        <v xml:space="preserve"> </v>
      </c>
      <c r="L33" s="92"/>
      <c r="M33" s="92"/>
      <c r="N33" s="87" t="str">
        <f>IFERROR(VLOOKUP(N32,Sheet1!A13:C13,3,FALSE)," ")</f>
        <v xml:space="preserve"> </v>
      </c>
      <c r="O33" s="92"/>
      <c r="P33" s="88"/>
      <c r="Q33" s="87" t="str">
        <f>IFERROR(VLOOKUP(Q32,Sheet1!A15:C15,3,FALSE)," ")</f>
        <v xml:space="preserve"> </v>
      </c>
      <c r="R33" s="88"/>
      <c r="S33" s="27" t="str">
        <f>IFERROR(VLOOKUP(S32,Sheet1!A17:C17,3,FALSE)," ")</f>
        <v xml:space="preserve"> </v>
      </c>
      <c r="T33" s="87" t="str">
        <f>IFERROR(VLOOKUP(T32,Sheet1!A3:C8,3,FALSE)," ")</f>
        <v xml:space="preserve"> </v>
      </c>
      <c r="U33" s="88"/>
      <c r="V33" s="80"/>
      <c r="W33" s="89"/>
      <c r="X33" s="118"/>
      <c r="Y33" s="120"/>
      <c r="Z33" s="119"/>
      <c r="AA33" s="123"/>
      <c r="AB33" s="124"/>
      <c r="AC33" s="126"/>
      <c r="AD33" s="83"/>
    </row>
    <row r="34" spans="2:30" ht="15" customHeight="1">
      <c r="B34" s="109">
        <v>5</v>
      </c>
      <c r="C34" s="111"/>
      <c r="D34" s="112"/>
      <c r="E34" s="112"/>
      <c r="F34" s="113"/>
      <c r="G34" s="114"/>
      <c r="H34" s="115"/>
      <c r="I34" s="90"/>
      <c r="J34" s="97"/>
      <c r="K34" s="90"/>
      <c r="L34" s="91"/>
      <c r="M34" s="91"/>
      <c r="N34" s="90"/>
      <c r="O34" s="91"/>
      <c r="P34" s="97"/>
      <c r="Q34" s="90"/>
      <c r="R34" s="97"/>
      <c r="S34" s="33"/>
      <c r="T34" s="90"/>
      <c r="U34" s="97"/>
      <c r="V34" s="90"/>
      <c r="W34" s="97"/>
      <c r="X34" s="90"/>
      <c r="Y34" s="91"/>
      <c r="Z34" s="97"/>
      <c r="AA34" s="121"/>
      <c r="AB34" s="122"/>
      <c r="AC34" s="125" t="str">
        <f>IF(SUM(K35:W35)&gt;0,540,"")</f>
        <v/>
      </c>
      <c r="AD34" s="82">
        <f>SUM(K35,N35,Q35,S35,T35,V35,AC34)</f>
        <v>0</v>
      </c>
    </row>
    <row r="35" spans="2:30" ht="30" customHeight="1">
      <c r="B35" s="110"/>
      <c r="C35" s="106"/>
      <c r="D35" s="107"/>
      <c r="E35" s="107"/>
      <c r="F35" s="108"/>
      <c r="G35" s="116"/>
      <c r="H35" s="117"/>
      <c r="I35" s="118"/>
      <c r="J35" s="119"/>
      <c r="K35" s="87" t="str">
        <f>IFERROR(VLOOKUP(K34,Sheet1!A10:C11,3,FALSE)," ")</f>
        <v xml:space="preserve"> </v>
      </c>
      <c r="L35" s="92"/>
      <c r="M35" s="92"/>
      <c r="N35" s="87" t="str">
        <f>IFERROR(VLOOKUP(N34,Sheet1!A13:C13,3,FALSE)," ")</f>
        <v xml:space="preserve"> </v>
      </c>
      <c r="O35" s="92"/>
      <c r="P35" s="88"/>
      <c r="Q35" s="87" t="str">
        <f>IFERROR(VLOOKUP(Q34,Sheet1!A15:C15,3,FALSE)," ")</f>
        <v xml:space="preserve"> </v>
      </c>
      <c r="R35" s="88"/>
      <c r="S35" s="27" t="str">
        <f>IFERROR(VLOOKUP(S34,Sheet1!A17:C17,3,FALSE)," ")</f>
        <v xml:space="preserve"> </v>
      </c>
      <c r="T35" s="87" t="str">
        <f>IFERROR(VLOOKUP(T34,Sheet1!A3:C8,3,FALSE)," ")</f>
        <v xml:space="preserve"> </v>
      </c>
      <c r="U35" s="88"/>
      <c r="V35" s="80"/>
      <c r="W35" s="89"/>
      <c r="X35" s="118"/>
      <c r="Y35" s="120"/>
      <c r="Z35" s="119"/>
      <c r="AA35" s="123"/>
      <c r="AB35" s="124"/>
      <c r="AC35" s="126"/>
      <c r="AD35" s="83"/>
    </row>
    <row r="36" spans="2:30">
      <c r="M36" t="s">
        <v>93</v>
      </c>
      <c r="V36" s="139" t="s">
        <v>195</v>
      </c>
      <c r="W36" s="139"/>
      <c r="X36" s="139"/>
      <c r="Y36" s="139"/>
      <c r="Z36" s="139"/>
    </row>
    <row r="37" spans="2:30">
      <c r="B37" s="138" t="s">
        <v>200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9"/>
      <c r="W37" s="139"/>
      <c r="X37" s="139"/>
      <c r="Y37" s="139"/>
      <c r="Z37" s="139"/>
    </row>
    <row r="38" spans="2:30" ht="13.5" customHeight="1">
      <c r="B38" s="138" t="s">
        <v>199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7" t="s">
        <v>198</v>
      </c>
      <c r="W38" s="137"/>
      <c r="X38" s="137"/>
      <c r="Y38" s="137"/>
      <c r="Z38" s="137"/>
      <c r="AA38" s="137"/>
      <c r="AB38" s="137"/>
      <c r="AC38" s="137"/>
      <c r="AD38" s="137"/>
    </row>
    <row r="39" spans="2:30">
      <c r="B39" s="138" t="s">
        <v>201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7"/>
      <c r="W39" s="137"/>
      <c r="X39" s="137"/>
      <c r="Y39" s="137"/>
      <c r="Z39" s="137"/>
      <c r="AA39" s="137"/>
      <c r="AB39" s="137"/>
      <c r="AC39" s="137"/>
      <c r="AD39" s="137"/>
    </row>
    <row r="40" spans="2:30">
      <c r="B40" s="138" t="s">
        <v>77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7"/>
      <c r="W40" s="137"/>
      <c r="X40" s="137"/>
      <c r="Y40" s="137"/>
      <c r="Z40" s="137"/>
      <c r="AA40" s="137"/>
      <c r="AB40" s="137"/>
      <c r="AC40" s="137"/>
      <c r="AD40" s="137"/>
    </row>
    <row r="41" spans="2:30">
      <c r="B41" s="138" t="s">
        <v>202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7"/>
      <c r="W41" s="137"/>
      <c r="X41" s="137"/>
      <c r="Y41" s="137"/>
      <c r="Z41" s="137"/>
      <c r="AA41" s="137"/>
      <c r="AB41" s="137"/>
      <c r="AC41" s="137"/>
      <c r="AD41" s="137"/>
    </row>
    <row r="42" spans="2:30" ht="13.5" customHeight="1">
      <c r="B42" s="138" t="s">
        <v>203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7"/>
      <c r="W42" s="137"/>
      <c r="X42" s="137"/>
      <c r="Y42" s="137"/>
      <c r="Z42" s="137"/>
      <c r="AA42" s="137"/>
      <c r="AB42" s="137"/>
      <c r="AC42" s="137"/>
      <c r="AD42" s="137"/>
    </row>
    <row r="43" spans="2:30" ht="13.5" customHeight="1">
      <c r="B43" s="138" t="s">
        <v>204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W43" s="42" t="s">
        <v>196</v>
      </c>
      <c r="X43" s="42"/>
      <c r="Y43" s="42"/>
      <c r="Z43" s="42"/>
      <c r="AA43" s="42"/>
      <c r="AB43" s="42"/>
      <c r="AC43" s="42"/>
      <c r="AD43" s="42"/>
    </row>
    <row r="44" spans="2:30" ht="13.5" customHeight="1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42"/>
      <c r="X44" s="42"/>
      <c r="Y44" s="42"/>
      <c r="Z44" s="42"/>
      <c r="AA44" s="42"/>
      <c r="AB44" s="42"/>
      <c r="AC44" s="42"/>
      <c r="AD44" s="42"/>
    </row>
    <row r="45" spans="2:30" ht="13.5" customHeight="1">
      <c r="W45" s="42" t="s">
        <v>197</v>
      </c>
      <c r="X45" s="42"/>
      <c r="Y45" s="42"/>
      <c r="Z45" s="42"/>
      <c r="AA45" s="42"/>
      <c r="AB45" s="42"/>
      <c r="AC45" s="42"/>
      <c r="AD45" s="42"/>
    </row>
    <row r="46" spans="2:30" ht="13.5" customHeight="1">
      <c r="W46" s="42"/>
      <c r="X46" s="42"/>
      <c r="Y46" s="42"/>
      <c r="Z46" s="42"/>
      <c r="AA46" s="42"/>
      <c r="AB46" s="42"/>
      <c r="AC46" s="42"/>
      <c r="AD46" s="42"/>
    </row>
  </sheetData>
  <mergeCells count="167">
    <mergeCell ref="B10:E11"/>
    <mergeCell ref="F10:N11"/>
    <mergeCell ref="O10:T11"/>
    <mergeCell ref="U10:W11"/>
    <mergeCell ref="U12:W14"/>
    <mergeCell ref="AA10:AD11"/>
    <mergeCell ref="AA12:AD14"/>
    <mergeCell ref="AA16:AB20"/>
    <mergeCell ref="AA21:AB25"/>
    <mergeCell ref="K16:P16"/>
    <mergeCell ref="B16:B20"/>
    <mergeCell ref="G16:H20"/>
    <mergeCell ref="I16:J20"/>
    <mergeCell ref="V17:W20"/>
    <mergeCell ref="T17:U20"/>
    <mergeCell ref="C23:F25"/>
    <mergeCell ref="I21:J25"/>
    <mergeCell ref="B21:B25"/>
    <mergeCell ref="C21:F22"/>
    <mergeCell ref="T16:Z16"/>
    <mergeCell ref="Q16:R16"/>
    <mergeCell ref="G21:H25"/>
    <mergeCell ref="X17:Z20"/>
    <mergeCell ref="B12:E14"/>
    <mergeCell ref="F12:N14"/>
    <mergeCell ref="O12:T14"/>
    <mergeCell ref="X12:Z14"/>
    <mergeCell ref="Q17:R20"/>
    <mergeCell ref="N17:P20"/>
    <mergeCell ref="K17:M20"/>
    <mergeCell ref="V35:W35"/>
    <mergeCell ref="X9:AD9"/>
    <mergeCell ref="X8:AD8"/>
    <mergeCell ref="T35:U35"/>
    <mergeCell ref="X21:Z25"/>
    <mergeCell ref="X10:Z11"/>
    <mergeCell ref="AC17:AC20"/>
    <mergeCell ref="AD16:AD20"/>
    <mergeCell ref="AC21:AC25"/>
    <mergeCell ref="AD21:AD25"/>
    <mergeCell ref="X26:Z27"/>
    <mergeCell ref="AA26:AB27"/>
    <mergeCell ref="AC26:AC27"/>
    <mergeCell ref="AD26:AD27"/>
    <mergeCell ref="Q30:R30"/>
    <mergeCell ref="Q31:R31"/>
    <mergeCell ref="Q32:R32"/>
    <mergeCell ref="Q33:R33"/>
    <mergeCell ref="AA28:AB29"/>
    <mergeCell ref="AC28:AC29"/>
    <mergeCell ref="C16:F17"/>
    <mergeCell ref="C18:F20"/>
    <mergeCell ref="W43:AD44"/>
    <mergeCell ref="V38:AD42"/>
    <mergeCell ref="B39:U39"/>
    <mergeCell ref="B40:U40"/>
    <mergeCell ref="B41:U41"/>
    <mergeCell ref="B42:U42"/>
    <mergeCell ref="B43:U43"/>
    <mergeCell ref="B44:V44"/>
    <mergeCell ref="B37:U37"/>
    <mergeCell ref="B38:U38"/>
    <mergeCell ref="V36:Z37"/>
    <mergeCell ref="C26:F26"/>
    <mergeCell ref="B26:B27"/>
    <mergeCell ref="C27:F27"/>
    <mergeCell ref="G26:H27"/>
    <mergeCell ref="I26:J27"/>
    <mergeCell ref="B34:B35"/>
    <mergeCell ref="AA34:AB35"/>
    <mergeCell ref="AC34:AC35"/>
    <mergeCell ref="T33:U33"/>
    <mergeCell ref="K35:M35"/>
    <mergeCell ref="N30:P30"/>
    <mergeCell ref="N31:P31"/>
    <mergeCell ref="N32:P32"/>
    <mergeCell ref="N33:P33"/>
    <mergeCell ref="N34:P34"/>
    <mergeCell ref="N35:P35"/>
    <mergeCell ref="T32:U32"/>
    <mergeCell ref="V32:W32"/>
    <mergeCell ref="Q34:R34"/>
    <mergeCell ref="Q35:R35"/>
    <mergeCell ref="B28:B29"/>
    <mergeCell ref="C28:F28"/>
    <mergeCell ref="G28:H29"/>
    <mergeCell ref="I28:J29"/>
    <mergeCell ref="T34:U34"/>
    <mergeCell ref="V34:W34"/>
    <mergeCell ref="X34:Z35"/>
    <mergeCell ref="Q28:R28"/>
    <mergeCell ref="T28:U28"/>
    <mergeCell ref="V28:W28"/>
    <mergeCell ref="X28:Z29"/>
    <mergeCell ref="G32:H33"/>
    <mergeCell ref="I32:J33"/>
    <mergeCell ref="N29:P29"/>
    <mergeCell ref="C34:F34"/>
    <mergeCell ref="G34:H35"/>
    <mergeCell ref="I34:J35"/>
    <mergeCell ref="N28:P28"/>
    <mergeCell ref="V33:W33"/>
    <mergeCell ref="K30:M30"/>
    <mergeCell ref="K31:M31"/>
    <mergeCell ref="K32:M32"/>
    <mergeCell ref="K33:M33"/>
    <mergeCell ref="K34:M34"/>
    <mergeCell ref="S21:S22"/>
    <mergeCell ref="S23:S25"/>
    <mergeCell ref="AD34:AD35"/>
    <mergeCell ref="C35:F35"/>
    <mergeCell ref="B30:B31"/>
    <mergeCell ref="C30:F30"/>
    <mergeCell ref="G30:H31"/>
    <mergeCell ref="I30:J31"/>
    <mergeCell ref="X30:Z31"/>
    <mergeCell ref="AA30:AB31"/>
    <mergeCell ref="AC30:AC31"/>
    <mergeCell ref="AD30:AD31"/>
    <mergeCell ref="C31:F31"/>
    <mergeCell ref="B32:B33"/>
    <mergeCell ref="C32:F32"/>
    <mergeCell ref="T30:U30"/>
    <mergeCell ref="V30:W30"/>
    <mergeCell ref="X32:Z33"/>
    <mergeCell ref="AA32:AB33"/>
    <mergeCell ref="AC32:AC33"/>
    <mergeCell ref="AD32:AD33"/>
    <mergeCell ref="C33:F33"/>
    <mergeCell ref="T31:U31"/>
    <mergeCell ref="V31:W31"/>
    <mergeCell ref="T23:U25"/>
    <mergeCell ref="V23:W25"/>
    <mergeCell ref="K26:M26"/>
    <mergeCell ref="K27:M27"/>
    <mergeCell ref="Q26:R26"/>
    <mergeCell ref="Q27:R27"/>
    <mergeCell ref="T26:U26"/>
    <mergeCell ref="T27:U27"/>
    <mergeCell ref="V26:W26"/>
    <mergeCell ref="V27:W27"/>
    <mergeCell ref="N26:P26"/>
    <mergeCell ref="N27:P27"/>
    <mergeCell ref="B7:K9"/>
    <mergeCell ref="B2:W3"/>
    <mergeCell ref="B4:W6"/>
    <mergeCell ref="W45:AD46"/>
    <mergeCell ref="L7:N9"/>
    <mergeCell ref="X2:AD7"/>
    <mergeCell ref="P7:T7"/>
    <mergeCell ref="P8:V9"/>
    <mergeCell ref="S17:S20"/>
    <mergeCell ref="K21:M22"/>
    <mergeCell ref="K23:M25"/>
    <mergeCell ref="N21:P22"/>
    <mergeCell ref="N23:P25"/>
    <mergeCell ref="Q21:R22"/>
    <mergeCell ref="Q23:R25"/>
    <mergeCell ref="AD28:AD29"/>
    <mergeCell ref="C29:F29"/>
    <mergeCell ref="T29:U29"/>
    <mergeCell ref="V29:W29"/>
    <mergeCell ref="K28:M28"/>
    <mergeCell ref="K29:M29"/>
    <mergeCell ref="Q29:R29"/>
    <mergeCell ref="T21:U22"/>
    <mergeCell ref="V21:W22"/>
  </mergeCells>
  <phoneticPr fontId="1"/>
  <dataValidations count="5">
    <dataValidation type="list" allowBlank="1" showInputMessage="1" showErrorMessage="1" sqref="G26:H35" xr:uid="{00000000-0002-0000-0000-000000000000}">
      <formula1>"男,女"</formula1>
    </dataValidation>
    <dataValidation type="list" allowBlank="1" showInputMessage="1" showErrorMessage="1" sqref="K21 K26 K28 K30 K32 K34" xr:uid="{00000000-0002-0000-0000-000001000000}">
      <formula1>"個人,団体"</formula1>
    </dataValidation>
    <dataValidation type="list" allowBlank="1" showInputMessage="1" showErrorMessage="1" sqref="AA26:AB35" xr:uid="{00000000-0002-0000-0000-000002000000}">
      <formula1>"禁煙,喫煙"</formula1>
    </dataValidation>
    <dataValidation type="list" allowBlank="1" showInputMessage="1" showErrorMessage="1" sqref="N26:S26 N28:S28 N30:S30 N32:S32 N34:S34" xr:uid="{00000000-0002-0000-0000-000003000000}">
      <formula1>"〇,×"</formula1>
    </dataValidation>
    <dataValidation type="list" allowBlank="1" showInputMessage="1" showErrorMessage="1" sqref="L7:N9" xr:uid="{00000000-0002-0000-0000-000004000000}">
      <formula1>"新規,変更,取消"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Sheet1!$F$2:$F$48</xm:f>
          </x14:formula1>
          <xm:sqref>B12:E14</xm:sqref>
        </x14:dataValidation>
        <x14:dataValidation type="list" allowBlank="1" showInputMessage="1" showErrorMessage="1" xr:uid="{00000000-0002-0000-0000-000006000000}">
          <x14:formula1>
            <xm:f>Sheet1!$A$3:$A$8</xm:f>
          </x14:formula1>
          <xm:sqref>T26:W26 T30:W30 T32:W32 T34:W34 T28:W28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32"/>
  <sheetViews>
    <sheetView view="pageBreakPreview" topLeftCell="A10" zoomScaleNormal="100" zoomScaleSheetLayoutView="100" workbookViewId="0">
      <selection activeCell="A20" sqref="A20:AB22"/>
    </sheetView>
  </sheetViews>
  <sheetFormatPr defaultRowHeight="13.5"/>
  <cols>
    <col min="1" max="78" width="3.625" customWidth="1"/>
  </cols>
  <sheetData>
    <row r="1" spans="1:28">
      <c r="A1" s="210" t="s">
        <v>109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</row>
    <row r="2" spans="1:28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8" ht="9.9499999999999993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</row>
    <row r="4" spans="1:28">
      <c r="A4" s="210" t="s">
        <v>20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1:28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ht="9.9499999999999993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>
      <c r="A7" s="180" t="s">
        <v>4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</row>
    <row r="8" spans="1:28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</row>
    <row r="9" spans="1:28" ht="9.949999999999999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</row>
    <row r="10" spans="1:28">
      <c r="A10" s="171" t="s">
        <v>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</row>
    <row r="11" spans="1:28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</row>
    <row r="12" spans="1:28">
      <c r="A12" s="171" t="s">
        <v>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</row>
    <row r="13" spans="1:28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</row>
    <row r="14" spans="1:28">
      <c r="A14" s="180" t="s">
        <v>3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</row>
    <row r="15" spans="1:28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28" ht="9.9499999999999993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18" customHeight="1">
      <c r="A17" s="171" t="s">
        <v>95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</row>
    <row r="18" spans="1:28">
      <c r="A18" s="171" t="s">
        <v>94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</row>
    <row r="19" spans="1:28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</row>
    <row r="20" spans="1:28">
      <c r="A20" s="180" t="s">
        <v>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</row>
    <row r="21" spans="1:28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</row>
    <row r="22" spans="1:28" ht="9.9499999999999993" customHeigh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</row>
    <row r="23" spans="1:28">
      <c r="A23" s="171" t="s">
        <v>96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</row>
    <row r="24" spans="1:28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</row>
    <row r="26" spans="1:28" ht="18" customHeight="1">
      <c r="A26" s="209" t="s">
        <v>72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</row>
    <row r="27" spans="1:28">
      <c r="A27" s="211" t="s">
        <v>5</v>
      </c>
      <c r="B27" s="212"/>
      <c r="C27" s="212"/>
      <c r="D27" s="212"/>
      <c r="E27" s="212"/>
      <c r="F27" s="212" t="s">
        <v>6</v>
      </c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 t="s">
        <v>7</v>
      </c>
      <c r="R27" s="212"/>
      <c r="S27" s="212"/>
      <c r="T27" s="212"/>
      <c r="U27" s="212"/>
      <c r="V27" s="212"/>
      <c r="W27" s="215" t="s">
        <v>8</v>
      </c>
      <c r="X27" s="212"/>
      <c r="Y27" s="212"/>
      <c r="Z27" s="212"/>
      <c r="AA27" s="212"/>
      <c r="AB27" s="216"/>
    </row>
    <row r="28" spans="1:28">
      <c r="A28" s="213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7"/>
    </row>
    <row r="29" spans="1:28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7"/>
    </row>
    <row r="30" spans="1:28" ht="13.5" customHeight="1">
      <c r="A30" s="198" t="s">
        <v>9</v>
      </c>
      <c r="B30" s="199"/>
      <c r="C30" s="199"/>
      <c r="D30" s="199"/>
      <c r="E30" s="199"/>
      <c r="F30" s="218" t="s">
        <v>97</v>
      </c>
      <c r="G30" s="193"/>
      <c r="H30" s="193"/>
      <c r="I30" s="193"/>
      <c r="J30" s="193"/>
      <c r="K30" s="193"/>
      <c r="L30" s="193"/>
      <c r="M30" s="193"/>
      <c r="N30" s="193"/>
      <c r="O30" s="193"/>
      <c r="P30" s="200"/>
      <c r="Q30" s="192" t="s">
        <v>10</v>
      </c>
      <c r="R30" s="193"/>
      <c r="S30" s="193"/>
      <c r="T30" s="193"/>
      <c r="U30" s="193"/>
      <c r="V30" s="200"/>
      <c r="W30" s="192" t="s">
        <v>98</v>
      </c>
      <c r="X30" s="193"/>
      <c r="Y30" s="193"/>
      <c r="Z30" s="193"/>
      <c r="AA30" s="193"/>
      <c r="AB30" s="203"/>
    </row>
    <row r="31" spans="1:28" ht="13.5" customHeight="1">
      <c r="A31" s="198"/>
      <c r="B31" s="199"/>
      <c r="C31" s="199"/>
      <c r="D31" s="199"/>
      <c r="E31" s="199"/>
      <c r="F31" s="194"/>
      <c r="G31" s="195"/>
      <c r="H31" s="195"/>
      <c r="I31" s="195"/>
      <c r="J31" s="195"/>
      <c r="K31" s="195"/>
      <c r="L31" s="195"/>
      <c r="M31" s="195"/>
      <c r="N31" s="195"/>
      <c r="O31" s="195"/>
      <c r="P31" s="201"/>
      <c r="Q31" s="194"/>
      <c r="R31" s="195"/>
      <c r="S31" s="195"/>
      <c r="T31" s="195"/>
      <c r="U31" s="195"/>
      <c r="V31" s="201"/>
      <c r="W31" s="194"/>
      <c r="X31" s="195"/>
      <c r="Y31" s="195"/>
      <c r="Z31" s="195"/>
      <c r="AA31" s="195"/>
      <c r="AB31" s="204"/>
    </row>
    <row r="32" spans="1:28" ht="13.5" customHeight="1">
      <c r="A32" s="198"/>
      <c r="B32" s="199"/>
      <c r="C32" s="199"/>
      <c r="D32" s="199"/>
      <c r="E32" s="199"/>
      <c r="F32" s="194"/>
      <c r="G32" s="195"/>
      <c r="H32" s="195"/>
      <c r="I32" s="195"/>
      <c r="J32" s="195"/>
      <c r="K32" s="195"/>
      <c r="L32" s="195"/>
      <c r="M32" s="195"/>
      <c r="N32" s="195"/>
      <c r="O32" s="195"/>
      <c r="P32" s="201"/>
      <c r="Q32" s="194"/>
      <c r="R32" s="195"/>
      <c r="S32" s="195"/>
      <c r="T32" s="195"/>
      <c r="U32" s="195"/>
      <c r="V32" s="201"/>
      <c r="W32" s="194"/>
      <c r="X32" s="195"/>
      <c r="Y32" s="195"/>
      <c r="Z32" s="195"/>
      <c r="AA32" s="195"/>
      <c r="AB32" s="204"/>
    </row>
    <row r="33" spans="1:28" ht="13.5" customHeight="1">
      <c r="A33" s="198"/>
      <c r="B33" s="199"/>
      <c r="C33" s="199"/>
      <c r="D33" s="199"/>
      <c r="E33" s="199"/>
      <c r="F33" s="194"/>
      <c r="G33" s="195"/>
      <c r="H33" s="195"/>
      <c r="I33" s="195"/>
      <c r="J33" s="195"/>
      <c r="K33" s="195"/>
      <c r="L33" s="195"/>
      <c r="M33" s="195"/>
      <c r="N33" s="195"/>
      <c r="O33" s="195"/>
      <c r="P33" s="201"/>
      <c r="Q33" s="196"/>
      <c r="R33" s="197"/>
      <c r="S33" s="197"/>
      <c r="T33" s="197"/>
      <c r="U33" s="197"/>
      <c r="V33" s="202"/>
      <c r="W33" s="196"/>
      <c r="X33" s="197"/>
      <c r="Y33" s="197"/>
      <c r="Z33" s="197"/>
      <c r="AA33" s="197"/>
      <c r="AB33" s="205"/>
    </row>
    <row r="34" spans="1:28" ht="13.5" customHeight="1">
      <c r="A34" s="206" t="s">
        <v>169</v>
      </c>
      <c r="B34" s="193"/>
      <c r="C34" s="193"/>
      <c r="D34" s="193"/>
      <c r="E34" s="200"/>
      <c r="F34" s="199" t="s">
        <v>99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2" t="s">
        <v>70</v>
      </c>
      <c r="R34" s="193"/>
      <c r="S34" s="193"/>
      <c r="T34" s="193"/>
      <c r="U34" s="193"/>
      <c r="V34" s="200"/>
      <c r="W34" s="192" t="s">
        <v>101</v>
      </c>
      <c r="X34" s="193"/>
      <c r="Y34" s="193"/>
      <c r="Z34" s="193"/>
      <c r="AA34" s="193"/>
      <c r="AB34" s="200"/>
    </row>
    <row r="35" spans="1:28" ht="13.5" customHeight="1">
      <c r="A35" s="207"/>
      <c r="B35" s="197"/>
      <c r="C35" s="197"/>
      <c r="D35" s="197"/>
      <c r="E35" s="202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6"/>
      <c r="R35" s="197"/>
      <c r="S35" s="197"/>
      <c r="T35" s="197"/>
      <c r="U35" s="197"/>
      <c r="V35" s="202"/>
      <c r="W35" s="196"/>
      <c r="X35" s="197"/>
      <c r="Y35" s="197"/>
      <c r="Z35" s="197"/>
      <c r="AA35" s="197"/>
      <c r="AB35" s="202"/>
    </row>
    <row r="36" spans="1:28" ht="13.5" customHeight="1">
      <c r="A36" s="206" t="s">
        <v>170</v>
      </c>
      <c r="B36" s="193"/>
      <c r="C36" s="193"/>
      <c r="D36" s="193"/>
      <c r="E36" s="200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4" t="s">
        <v>100</v>
      </c>
      <c r="R36" s="195"/>
      <c r="S36" s="195"/>
      <c r="T36" s="195"/>
      <c r="U36" s="195"/>
      <c r="V36" s="201"/>
      <c r="W36" s="194" t="s">
        <v>102</v>
      </c>
      <c r="X36" s="195"/>
      <c r="Y36" s="195"/>
      <c r="Z36" s="195"/>
      <c r="AA36" s="195"/>
      <c r="AB36" s="204"/>
    </row>
    <row r="37" spans="1:28" ht="13.5" customHeight="1">
      <c r="A37" s="207"/>
      <c r="B37" s="197"/>
      <c r="C37" s="197"/>
      <c r="D37" s="197"/>
      <c r="E37" s="202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6"/>
      <c r="R37" s="197"/>
      <c r="S37" s="197"/>
      <c r="T37" s="197"/>
      <c r="U37" s="197"/>
      <c r="V37" s="202"/>
      <c r="W37" s="196"/>
      <c r="X37" s="197"/>
      <c r="Y37" s="197"/>
      <c r="Z37" s="197"/>
      <c r="AA37" s="197"/>
      <c r="AB37" s="205"/>
    </row>
    <row r="38" spans="1:28" ht="13.5" customHeight="1">
      <c r="A38" s="206" t="s">
        <v>171</v>
      </c>
      <c r="B38" s="193"/>
      <c r="C38" s="193"/>
      <c r="D38" s="193"/>
      <c r="E38" s="200"/>
      <c r="F38" s="199" t="s">
        <v>103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2" t="s">
        <v>10</v>
      </c>
      <c r="R38" s="193"/>
      <c r="S38" s="193"/>
      <c r="T38" s="193"/>
      <c r="U38" s="193"/>
      <c r="V38" s="200"/>
      <c r="W38" s="192" t="s">
        <v>104</v>
      </c>
      <c r="X38" s="193"/>
      <c r="Y38" s="193"/>
      <c r="Z38" s="193"/>
      <c r="AA38" s="193"/>
      <c r="AB38" s="200"/>
    </row>
    <row r="39" spans="1:28" ht="13.5" customHeight="1">
      <c r="A39" s="207"/>
      <c r="B39" s="197"/>
      <c r="C39" s="197"/>
      <c r="D39" s="197"/>
      <c r="E39" s="202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6"/>
      <c r="R39" s="197"/>
      <c r="S39" s="197"/>
      <c r="T39" s="197"/>
      <c r="U39" s="197"/>
      <c r="V39" s="202"/>
      <c r="W39" s="196"/>
      <c r="X39" s="197"/>
      <c r="Y39" s="197"/>
      <c r="Z39" s="197"/>
      <c r="AA39" s="197"/>
      <c r="AB39" s="202"/>
    </row>
    <row r="40" spans="1:28" ht="13.5" customHeight="1">
      <c r="A40" s="206" t="s">
        <v>172</v>
      </c>
      <c r="B40" s="193"/>
      <c r="C40" s="193"/>
      <c r="D40" s="193"/>
      <c r="E40" s="200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4" t="s">
        <v>100</v>
      </c>
      <c r="R40" s="195"/>
      <c r="S40" s="195"/>
      <c r="T40" s="195"/>
      <c r="U40" s="195"/>
      <c r="V40" s="201"/>
      <c r="W40" s="194" t="s">
        <v>105</v>
      </c>
      <c r="X40" s="195"/>
      <c r="Y40" s="195"/>
      <c r="Z40" s="195"/>
      <c r="AA40" s="195"/>
      <c r="AB40" s="204"/>
    </row>
    <row r="41" spans="1:28" ht="13.5" customHeight="1">
      <c r="A41" s="207"/>
      <c r="B41" s="197"/>
      <c r="C41" s="197"/>
      <c r="D41" s="197"/>
      <c r="E41" s="202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6"/>
      <c r="R41" s="197"/>
      <c r="S41" s="197"/>
      <c r="T41" s="197"/>
      <c r="U41" s="197"/>
      <c r="V41" s="202"/>
      <c r="W41" s="196"/>
      <c r="X41" s="197"/>
      <c r="Y41" s="197"/>
      <c r="Z41" s="197"/>
      <c r="AA41" s="197"/>
      <c r="AB41" s="205"/>
    </row>
    <row r="42" spans="1:28" ht="13.5" customHeight="1">
      <c r="A42" s="198" t="s">
        <v>106</v>
      </c>
      <c r="B42" s="199"/>
      <c r="C42" s="199"/>
      <c r="D42" s="199"/>
      <c r="E42" s="199"/>
      <c r="F42" s="199" t="s">
        <v>107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2" t="s">
        <v>10</v>
      </c>
      <c r="R42" s="193"/>
      <c r="S42" s="193"/>
      <c r="T42" s="193"/>
      <c r="U42" s="193"/>
      <c r="V42" s="200"/>
      <c r="W42" s="192" t="s">
        <v>108</v>
      </c>
      <c r="X42" s="193"/>
      <c r="Y42" s="193"/>
      <c r="Z42" s="193"/>
      <c r="AA42" s="193"/>
      <c r="AB42" s="193"/>
    </row>
    <row r="43" spans="1:28" ht="13.5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4"/>
      <c r="R43" s="195"/>
      <c r="S43" s="195"/>
      <c r="T43" s="195"/>
      <c r="U43" s="195"/>
      <c r="V43" s="201"/>
      <c r="W43" s="194"/>
      <c r="X43" s="195"/>
      <c r="Y43" s="195"/>
      <c r="Z43" s="195"/>
      <c r="AA43" s="195"/>
      <c r="AB43" s="195"/>
    </row>
    <row r="44" spans="1:28" ht="13.5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4"/>
      <c r="R44" s="195"/>
      <c r="S44" s="195"/>
      <c r="T44" s="195"/>
      <c r="U44" s="195"/>
      <c r="V44" s="201"/>
      <c r="W44" s="194"/>
      <c r="X44" s="195"/>
      <c r="Y44" s="195"/>
      <c r="Z44" s="195"/>
      <c r="AA44" s="195"/>
      <c r="AB44" s="195"/>
    </row>
    <row r="45" spans="1:28" ht="13.5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6"/>
      <c r="R45" s="197"/>
      <c r="S45" s="197"/>
      <c r="T45" s="197"/>
      <c r="U45" s="197"/>
      <c r="V45" s="202"/>
      <c r="W45" s="196"/>
      <c r="X45" s="197"/>
      <c r="Y45" s="197"/>
      <c r="Z45" s="197"/>
      <c r="AA45" s="197"/>
      <c r="AB45" s="197"/>
    </row>
    <row r="47" spans="1:28">
      <c r="A47" s="182" t="s">
        <v>11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</row>
    <row r="48" spans="1:28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</row>
    <row r="49" spans="1:28">
      <c r="A49" s="171" t="s">
        <v>12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</row>
    <row r="50" spans="1:28" ht="9.9499999999999993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</row>
    <row r="51" spans="1:28">
      <c r="A51" s="182" t="s">
        <v>13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</row>
    <row r="52" spans="1:28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</row>
    <row r="53" spans="1:28">
      <c r="A53" s="171" t="s">
        <v>14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</row>
    <row r="54" spans="1:28" ht="9.9499999999999993" customHeight="1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</row>
    <row r="55" spans="1:28">
      <c r="A55" s="181" t="s">
        <v>71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</row>
    <row r="56" spans="1:28">
      <c r="A56" s="182" t="s">
        <v>15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</row>
    <row r="57" spans="1:28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</row>
    <row r="58" spans="1:28" ht="18" customHeight="1">
      <c r="A58" s="171" t="s">
        <v>16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</row>
    <row r="59" spans="1:28" ht="18" customHeight="1">
      <c r="A59" s="171" t="s">
        <v>17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</row>
    <row r="60" spans="1:28" ht="18" customHeight="1">
      <c r="A60" s="171" t="s">
        <v>18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</row>
    <row r="61" spans="1:28" ht="18" customHeight="1">
      <c r="A61" s="171" t="s">
        <v>19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</row>
    <row r="62" spans="1:28" ht="18" customHeight="1">
      <c r="A62" s="171" t="s">
        <v>216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</row>
    <row r="63" spans="1:28">
      <c r="A63" s="180" t="s">
        <v>21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</row>
    <row r="64" spans="1:28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</row>
    <row r="65" spans="1:28">
      <c r="A65" s="171" t="s">
        <v>22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</row>
    <row r="66" spans="1:28" ht="8.25" customHeight="1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</row>
    <row r="67" spans="1:28" ht="12.95" customHeight="1">
      <c r="A67" s="171" t="s">
        <v>213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</row>
    <row r="68" spans="1:28" ht="12.95" customHeight="1">
      <c r="A68" s="171" t="s">
        <v>212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</row>
    <row r="69" spans="1:28" ht="12.95" customHeight="1">
      <c r="A69" s="171" t="s">
        <v>211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</row>
    <row r="70" spans="1:28" ht="12.95" customHeight="1">
      <c r="A70" s="171" t="s">
        <v>73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</row>
    <row r="71" spans="1:28" ht="12.95" customHeight="1">
      <c r="A71" s="171" t="s">
        <v>210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</row>
    <row r="72" spans="1:28">
      <c r="A72" s="181" t="s">
        <v>23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</row>
    <row r="73" spans="1:28" ht="9" customHeight="1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</row>
    <row r="74" spans="1:28" ht="12.95" customHeight="1">
      <c r="A74" s="171" t="s">
        <v>24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</row>
    <row r="75" spans="1:28" ht="12.95" customHeight="1">
      <c r="A75" s="171" t="s">
        <v>215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</row>
    <row r="76" spans="1:28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6" customHeight="1">
      <c r="E77" s="183" t="s">
        <v>115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5"/>
    </row>
    <row r="78" spans="1:28" ht="13.5" customHeight="1"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8"/>
    </row>
    <row r="79" spans="1:28"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8"/>
    </row>
    <row r="80" spans="1:28"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8"/>
    </row>
    <row r="81" spans="1:28">
      <c r="E81" s="186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8"/>
    </row>
    <row r="82" spans="1:28">
      <c r="E82" s="186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8"/>
    </row>
    <row r="83" spans="1:28">
      <c r="E83" s="186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8"/>
    </row>
    <row r="84" spans="1:28" ht="9" customHeight="1">
      <c r="E84" s="189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1"/>
    </row>
    <row r="85" spans="1:28" ht="3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80" t="s">
        <v>25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</row>
    <row r="87" spans="1:28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</row>
    <row r="88" spans="1:28" ht="0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</row>
    <row r="89" spans="1:28" ht="12.95" customHeight="1">
      <c r="A89" s="179" t="s">
        <v>214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</row>
    <row r="90" spans="1:28" ht="12.95" customHeight="1">
      <c r="A90" s="179" t="s">
        <v>26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</row>
    <row r="91" spans="1:28" ht="12.95" customHeight="1">
      <c r="A91" s="179" t="s">
        <v>74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</row>
    <row r="92" spans="1:28" ht="12.95" customHeight="1">
      <c r="A92" s="171" t="s">
        <v>75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</row>
    <row r="93" spans="1:28" ht="7.5" customHeight="1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</row>
    <row r="94" spans="1:28" ht="18" customHeight="1">
      <c r="A94" s="171" t="s">
        <v>27</v>
      </c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</row>
    <row r="95" spans="1:28" ht="18" customHeight="1">
      <c r="A95" s="171" t="s">
        <v>28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</row>
    <row r="96" spans="1:28" ht="18" customHeight="1">
      <c r="A96" s="171" t="s">
        <v>29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30">
      <c r="A98" s="1"/>
      <c r="B98" s="1"/>
      <c r="C98" s="1"/>
      <c r="D98" s="1"/>
      <c r="E98" s="1"/>
      <c r="F98" s="173" t="s">
        <v>44</v>
      </c>
      <c r="G98" s="174"/>
      <c r="H98" s="174"/>
      <c r="I98" s="174"/>
      <c r="J98" s="174"/>
      <c r="K98" s="174"/>
      <c r="L98" s="174"/>
      <c r="M98" s="17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30">
      <c r="A99" s="1"/>
      <c r="B99" s="1"/>
      <c r="C99" s="1"/>
      <c r="D99" s="1"/>
      <c r="E99" s="1"/>
      <c r="F99" s="176"/>
      <c r="G99" s="177"/>
      <c r="H99" s="177"/>
      <c r="I99" s="177"/>
      <c r="J99" s="177"/>
      <c r="K99" s="177"/>
      <c r="L99" s="177"/>
      <c r="M99" s="17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30">
      <c r="A100" s="136" t="s">
        <v>30</v>
      </c>
      <c r="B100" s="136"/>
      <c r="C100" s="136"/>
      <c r="D100" s="136"/>
      <c r="E100" s="136"/>
      <c r="F100" s="170" t="s">
        <v>31</v>
      </c>
      <c r="G100" s="136"/>
      <c r="H100" s="136"/>
      <c r="I100" s="136"/>
      <c r="J100" s="136" t="s">
        <v>32</v>
      </c>
      <c r="K100" s="136"/>
      <c r="L100" s="136"/>
      <c r="M100" s="136"/>
      <c r="N100" s="136" t="s">
        <v>33</v>
      </c>
      <c r="O100" s="136"/>
      <c r="P100" s="136"/>
      <c r="Q100" s="136"/>
      <c r="R100" s="136"/>
      <c r="S100" s="136" t="s">
        <v>34</v>
      </c>
      <c r="T100" s="136"/>
      <c r="U100" s="136"/>
      <c r="V100" s="136"/>
      <c r="W100" s="136"/>
      <c r="X100" s="136" t="s">
        <v>35</v>
      </c>
      <c r="Y100" s="136"/>
      <c r="Z100" s="136"/>
      <c r="AA100" s="136"/>
      <c r="AB100" s="136"/>
      <c r="AC100" s="1"/>
      <c r="AD100" s="1"/>
    </row>
    <row r="101" spans="1:30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"/>
      <c r="AD101" s="1"/>
    </row>
    <row r="102" spans="1:30">
      <c r="A102" s="136" t="s">
        <v>36</v>
      </c>
      <c r="B102" s="136"/>
      <c r="C102" s="136"/>
      <c r="D102" s="136"/>
      <c r="E102" s="136"/>
      <c r="F102" s="136" t="s">
        <v>43</v>
      </c>
      <c r="G102" s="136"/>
      <c r="H102" s="136"/>
      <c r="I102" s="136"/>
      <c r="J102" s="136" t="s">
        <v>43</v>
      </c>
      <c r="K102" s="136"/>
      <c r="L102" s="136"/>
      <c r="M102" s="136"/>
      <c r="N102" s="136" t="s">
        <v>43</v>
      </c>
      <c r="O102" s="136"/>
      <c r="P102" s="136"/>
      <c r="Q102" s="136"/>
      <c r="R102" s="136"/>
      <c r="S102" s="136" t="s">
        <v>43</v>
      </c>
      <c r="T102" s="136"/>
      <c r="U102" s="136"/>
      <c r="V102" s="136"/>
      <c r="W102" s="136"/>
      <c r="X102" s="136" t="s">
        <v>43</v>
      </c>
      <c r="Y102" s="136"/>
      <c r="Z102" s="136"/>
      <c r="AA102" s="136"/>
      <c r="AB102" s="136"/>
    </row>
    <row r="103" spans="1:30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</row>
    <row r="104" spans="1:30">
      <c r="A104" s="136" t="s">
        <v>37</v>
      </c>
      <c r="B104" s="136"/>
      <c r="C104" s="136"/>
      <c r="D104" s="136"/>
      <c r="E104" s="136"/>
      <c r="F104" s="136" t="s">
        <v>39</v>
      </c>
      <c r="G104" s="136"/>
      <c r="H104" s="136"/>
      <c r="I104" s="136"/>
      <c r="J104" s="136" t="s">
        <v>43</v>
      </c>
      <c r="K104" s="136"/>
      <c r="L104" s="136"/>
      <c r="M104" s="136"/>
      <c r="N104" s="136" t="s">
        <v>43</v>
      </c>
      <c r="O104" s="136"/>
      <c r="P104" s="136"/>
      <c r="Q104" s="136"/>
      <c r="R104" s="136"/>
      <c r="S104" s="136" t="s">
        <v>43</v>
      </c>
      <c r="T104" s="136"/>
      <c r="U104" s="136"/>
      <c r="V104" s="136"/>
      <c r="W104" s="136"/>
      <c r="X104" s="136" t="s">
        <v>43</v>
      </c>
      <c r="Y104" s="136"/>
      <c r="Z104" s="136"/>
      <c r="AA104" s="136"/>
      <c r="AB104" s="136"/>
    </row>
    <row r="105" spans="1:30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</row>
    <row r="106" spans="1:30">
      <c r="A106" s="136" t="s">
        <v>38</v>
      </c>
      <c r="B106" s="136"/>
      <c r="C106" s="136"/>
      <c r="D106" s="136"/>
      <c r="E106" s="136"/>
      <c r="F106" s="136" t="s">
        <v>39</v>
      </c>
      <c r="G106" s="136"/>
      <c r="H106" s="136"/>
      <c r="I106" s="136"/>
      <c r="J106" s="136" t="s">
        <v>40</v>
      </c>
      <c r="K106" s="136"/>
      <c r="L106" s="136"/>
      <c r="M106" s="136"/>
      <c r="N106" s="136" t="s">
        <v>41</v>
      </c>
      <c r="O106" s="136"/>
      <c r="P106" s="136"/>
      <c r="Q106" s="136"/>
      <c r="R106" s="136"/>
      <c r="S106" s="136" t="s">
        <v>42</v>
      </c>
      <c r="T106" s="136"/>
      <c r="U106" s="136"/>
      <c r="V106" s="136"/>
      <c r="W106" s="136"/>
      <c r="X106" s="136" t="s">
        <v>43</v>
      </c>
      <c r="Y106" s="136"/>
      <c r="Z106" s="136"/>
      <c r="AA106" s="136"/>
      <c r="AB106" s="136"/>
    </row>
    <row r="107" spans="1:30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</row>
    <row r="108" spans="1:30" ht="4.5" customHeight="1"/>
    <row r="109" spans="1:30">
      <c r="A109" s="172" t="s">
        <v>76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</row>
    <row r="110" spans="1:30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</row>
    <row r="111" spans="1:30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</row>
    <row r="112" spans="1:30" ht="12.95" customHeight="1">
      <c r="A112" s="171" t="s">
        <v>45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</row>
    <row r="113" spans="1:28" ht="12.95" customHeight="1">
      <c r="A113" s="171" t="s">
        <v>46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</row>
    <row r="114" spans="1:28" ht="12.95" customHeight="1">
      <c r="A114" s="171" t="s">
        <v>116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</row>
    <row r="115" spans="1:28" ht="12.95" customHeight="1">
      <c r="A115" s="171" t="s">
        <v>87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</row>
    <row r="116" spans="1:28" ht="12.95" customHeight="1">
      <c r="A116" s="171" t="s">
        <v>88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</row>
    <row r="117" spans="1:28" ht="12.95" customHeight="1">
      <c r="A117" s="171" t="s">
        <v>89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</row>
    <row r="118" spans="1:28" ht="12.95" customHeight="1">
      <c r="A118" s="171" t="s">
        <v>90</v>
      </c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</row>
    <row r="119" spans="1:28" ht="12.95" customHeight="1">
      <c r="A119" s="171" t="s">
        <v>91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</row>
    <row r="120" spans="1:28" ht="18" customHeight="1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" customHeight="1">
      <c r="A121" s="1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2"/>
      <c r="AB121" s="1"/>
    </row>
    <row r="122" spans="1:28" ht="18" customHeight="1">
      <c r="A122" s="1"/>
      <c r="B122" s="5"/>
      <c r="C122" s="208" t="s">
        <v>78</v>
      </c>
      <c r="D122" s="179"/>
      <c r="E122" s="179"/>
      <c r="F122" s="179"/>
      <c r="G122" s="179"/>
      <c r="H122" s="179"/>
      <c r="I122" s="17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3"/>
      <c r="AB122" s="1"/>
    </row>
    <row r="123" spans="1:28" ht="18" customHeight="1">
      <c r="B123" s="7"/>
      <c r="C123" s="14" t="s">
        <v>79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8"/>
      <c r="Y123" s="8"/>
      <c r="Z123" s="8"/>
      <c r="AA123" s="6"/>
    </row>
    <row r="124" spans="1:28" ht="18" customHeight="1">
      <c r="B124" s="7"/>
      <c r="C124" s="14" t="s">
        <v>80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8"/>
      <c r="Y124" s="8"/>
      <c r="Z124" s="8"/>
      <c r="AA124" s="6"/>
    </row>
    <row r="125" spans="1:28" ht="18" customHeight="1">
      <c r="B125" s="7"/>
      <c r="C125" s="14" t="s">
        <v>81</v>
      </c>
      <c r="D125" s="14"/>
      <c r="E125" s="14"/>
      <c r="F125" s="14"/>
      <c r="G125" s="14"/>
      <c r="H125" s="14" t="s">
        <v>82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8"/>
      <c r="Y125" s="8"/>
      <c r="Z125" s="8"/>
      <c r="AA125" s="6"/>
    </row>
    <row r="126" spans="1:28" ht="18" customHeight="1">
      <c r="B126" s="7"/>
      <c r="C126" s="14"/>
      <c r="D126" s="14"/>
      <c r="E126" s="14"/>
      <c r="F126" s="14"/>
      <c r="G126" s="14"/>
      <c r="H126" s="14" t="s">
        <v>83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8"/>
      <c r="Y126" s="8"/>
      <c r="Z126" s="8"/>
      <c r="AA126" s="6"/>
    </row>
    <row r="127" spans="1:28" ht="18" customHeight="1">
      <c r="B127" s="7"/>
      <c r="C127" s="15" t="s">
        <v>84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8"/>
      <c r="Y127" s="8"/>
      <c r="Z127" s="8"/>
      <c r="AA127" s="6"/>
    </row>
    <row r="128" spans="1:28" ht="18" customHeight="1">
      <c r="B128" s="7"/>
      <c r="C128" s="15" t="s">
        <v>85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8"/>
      <c r="Y128" s="8"/>
      <c r="Z128" s="8"/>
      <c r="AA128" s="6"/>
    </row>
    <row r="129" spans="1:27" ht="18" customHeight="1">
      <c r="B129" s="7"/>
      <c r="C129" s="8"/>
      <c r="D129" s="8"/>
      <c r="E129" s="8"/>
      <c r="F129" s="8"/>
      <c r="G129" s="8" t="s">
        <v>86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6"/>
    </row>
    <row r="130" spans="1:27" ht="18" customHeight="1" thickBot="1">
      <c r="A130" s="6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1"/>
    </row>
    <row r="131" spans="1:27" ht="18" customHeight="1"/>
    <row r="132" spans="1:27" ht="18" customHeight="1"/>
  </sheetData>
  <sheetProtection sheet="1" objects="1" scenarios="1"/>
  <mergeCells count="102">
    <mergeCell ref="C122:I122"/>
    <mergeCell ref="A17:AB17"/>
    <mergeCell ref="A18:AB19"/>
    <mergeCell ref="A20:AB22"/>
    <mergeCell ref="A23:AB24"/>
    <mergeCell ref="A26:AB26"/>
    <mergeCell ref="A47:AB48"/>
    <mergeCell ref="A1:AB3"/>
    <mergeCell ref="A4:AB6"/>
    <mergeCell ref="A7:AB9"/>
    <mergeCell ref="A10:AB11"/>
    <mergeCell ref="A12:AB13"/>
    <mergeCell ref="A14:AB16"/>
    <mergeCell ref="A27:E29"/>
    <mergeCell ref="F27:P29"/>
    <mergeCell ref="Q27:V29"/>
    <mergeCell ref="W27:AB29"/>
    <mergeCell ref="A49:AB50"/>
    <mergeCell ref="F30:P33"/>
    <mergeCell ref="F34:P37"/>
    <mergeCell ref="F38:P41"/>
    <mergeCell ref="F42:P45"/>
    <mergeCell ref="A30:E33"/>
    <mergeCell ref="Q42:V45"/>
    <mergeCell ref="W42:AB45"/>
    <mergeCell ref="A42:E45"/>
    <mergeCell ref="Q30:V33"/>
    <mergeCell ref="W30:AB33"/>
    <mergeCell ref="Q34:V35"/>
    <mergeCell ref="W34:AB35"/>
    <mergeCell ref="Q36:V37"/>
    <mergeCell ref="W36:AB37"/>
    <mergeCell ref="Q38:V39"/>
    <mergeCell ref="W38:AB39"/>
    <mergeCell ref="Q40:V41"/>
    <mergeCell ref="W40:AB41"/>
    <mergeCell ref="A36:E37"/>
    <mergeCell ref="A34:E35"/>
    <mergeCell ref="A38:E39"/>
    <mergeCell ref="A40:E41"/>
    <mergeCell ref="A63:AB64"/>
    <mergeCell ref="A51:AB52"/>
    <mergeCell ref="A53:AB54"/>
    <mergeCell ref="A56:AB57"/>
    <mergeCell ref="A58:AB58"/>
    <mergeCell ref="A59:AB59"/>
    <mergeCell ref="A60:AB60"/>
    <mergeCell ref="A55:Y55"/>
    <mergeCell ref="E77:X84"/>
    <mergeCell ref="A61:AB61"/>
    <mergeCell ref="A62:AB62"/>
    <mergeCell ref="A86:AB88"/>
    <mergeCell ref="A89:AB89"/>
    <mergeCell ref="A70:AB70"/>
    <mergeCell ref="A71:AB71"/>
    <mergeCell ref="A72:AB73"/>
    <mergeCell ref="A74:AB74"/>
    <mergeCell ref="A75:AB75"/>
    <mergeCell ref="A65:AB66"/>
    <mergeCell ref="A67:AB67"/>
    <mergeCell ref="A68:AB68"/>
    <mergeCell ref="A69:AB69"/>
    <mergeCell ref="S100:W101"/>
    <mergeCell ref="X100:AB101"/>
    <mergeCell ref="F98:M99"/>
    <mergeCell ref="A96:AB96"/>
    <mergeCell ref="A100:E101"/>
    <mergeCell ref="A90:AB90"/>
    <mergeCell ref="A91:AB91"/>
    <mergeCell ref="A92:AB93"/>
    <mergeCell ref="A94:AB94"/>
    <mergeCell ref="A95:AB95"/>
    <mergeCell ref="A102:E103"/>
    <mergeCell ref="A104:E105"/>
    <mergeCell ref="A106:E107"/>
    <mergeCell ref="F102:I103"/>
    <mergeCell ref="F104:I105"/>
    <mergeCell ref="F106:I107"/>
    <mergeCell ref="F100:I101"/>
    <mergeCell ref="J100:M101"/>
    <mergeCell ref="N100:R101"/>
    <mergeCell ref="A117:AB117"/>
    <mergeCell ref="A118:AB118"/>
    <mergeCell ref="A119:AB119"/>
    <mergeCell ref="A109:AB111"/>
    <mergeCell ref="A112:AB112"/>
    <mergeCell ref="A113:AB113"/>
    <mergeCell ref="A114:AB114"/>
    <mergeCell ref="A115:AB115"/>
    <mergeCell ref="A116:AB116"/>
    <mergeCell ref="S102:W103"/>
    <mergeCell ref="X102:AB103"/>
    <mergeCell ref="S104:W105"/>
    <mergeCell ref="X104:AB105"/>
    <mergeCell ref="S106:W107"/>
    <mergeCell ref="X106:AB107"/>
    <mergeCell ref="J102:M103"/>
    <mergeCell ref="J104:M105"/>
    <mergeCell ref="J106:M107"/>
    <mergeCell ref="N102:R103"/>
    <mergeCell ref="N104:R105"/>
    <mergeCell ref="N106:R107"/>
  </mergeCells>
  <phoneticPr fontId="1"/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4" orientation="portrait" r:id="rId1"/>
  <rowBreaks count="1" manualBreakCount="1">
    <brk id="6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A15" sqref="A15"/>
    </sheetView>
  </sheetViews>
  <sheetFormatPr defaultRowHeight="13.5"/>
  <cols>
    <col min="2" max="2" width="38.625" customWidth="1"/>
  </cols>
  <sheetData>
    <row r="1" spans="1:6">
      <c r="A1" s="151" t="s">
        <v>5</v>
      </c>
      <c r="B1" s="151" t="s">
        <v>6</v>
      </c>
      <c r="C1" s="151" t="s">
        <v>117</v>
      </c>
      <c r="F1" t="s">
        <v>50</v>
      </c>
    </row>
    <row r="2" spans="1:6">
      <c r="A2" s="135"/>
      <c r="B2" s="135"/>
      <c r="C2" s="135"/>
      <c r="F2" t="s">
        <v>118</v>
      </c>
    </row>
    <row r="3" spans="1:6">
      <c r="A3" s="16" t="s">
        <v>9</v>
      </c>
      <c r="B3" s="18" t="s">
        <v>182</v>
      </c>
      <c r="C3" s="19">
        <v>13200</v>
      </c>
      <c r="D3" t="s">
        <v>119</v>
      </c>
      <c r="F3" t="s">
        <v>120</v>
      </c>
    </row>
    <row r="4" spans="1:6">
      <c r="A4" s="16" t="s">
        <v>124</v>
      </c>
      <c r="B4" s="18" t="s">
        <v>181</v>
      </c>
      <c r="C4" s="19">
        <v>12100</v>
      </c>
      <c r="D4" t="s">
        <v>119</v>
      </c>
      <c r="F4" t="s">
        <v>121</v>
      </c>
    </row>
    <row r="5" spans="1:6">
      <c r="A5" s="16" t="s">
        <v>179</v>
      </c>
      <c r="B5" s="18" t="s">
        <v>183</v>
      </c>
      <c r="C5" s="19">
        <v>11000</v>
      </c>
      <c r="D5" t="s">
        <v>122</v>
      </c>
      <c r="F5" t="s">
        <v>123</v>
      </c>
    </row>
    <row r="6" spans="1:6">
      <c r="A6" s="16" t="s">
        <v>126</v>
      </c>
      <c r="B6" s="18" t="s">
        <v>184</v>
      </c>
      <c r="C6" s="19">
        <v>9680</v>
      </c>
      <c r="D6" t="s">
        <v>119</v>
      </c>
      <c r="F6" t="s">
        <v>125</v>
      </c>
    </row>
    <row r="7" spans="1:6">
      <c r="A7" s="16" t="s">
        <v>180</v>
      </c>
      <c r="B7" s="18" t="s">
        <v>185</v>
      </c>
      <c r="C7" s="19">
        <v>8800</v>
      </c>
      <c r="D7" t="s">
        <v>122</v>
      </c>
      <c r="F7" t="s">
        <v>127</v>
      </c>
    </row>
    <row r="8" spans="1:6">
      <c r="A8" s="16" t="s">
        <v>106</v>
      </c>
      <c r="B8" s="18" t="s">
        <v>107</v>
      </c>
      <c r="C8" s="19">
        <v>9500</v>
      </c>
      <c r="D8" t="s">
        <v>119</v>
      </c>
      <c r="F8" t="s">
        <v>128</v>
      </c>
    </row>
    <row r="9" spans="1:6">
      <c r="A9" s="21"/>
      <c r="B9" s="8"/>
      <c r="C9" s="26"/>
      <c r="D9" s="8"/>
      <c r="F9" t="s">
        <v>129</v>
      </c>
    </row>
    <row r="10" spans="1:6">
      <c r="A10" s="21" t="s">
        <v>191</v>
      </c>
      <c r="B10" s="8"/>
      <c r="C10" s="26">
        <v>4000</v>
      </c>
      <c r="F10" t="s">
        <v>130</v>
      </c>
    </row>
    <row r="11" spans="1:6">
      <c r="A11" s="23" t="s">
        <v>192</v>
      </c>
      <c r="C11" s="29">
        <v>4000</v>
      </c>
      <c r="F11" t="s">
        <v>131</v>
      </c>
    </row>
    <row r="12" spans="1:6">
      <c r="F12" t="s">
        <v>132</v>
      </c>
    </row>
    <row r="13" spans="1:6">
      <c r="A13" s="30" t="s">
        <v>193</v>
      </c>
      <c r="B13" s="30"/>
      <c r="C13" s="29">
        <v>7000</v>
      </c>
      <c r="D13" s="8"/>
      <c r="F13" t="s">
        <v>133</v>
      </c>
    </row>
    <row r="14" spans="1:6">
      <c r="A14" s="21"/>
      <c r="B14" s="8"/>
      <c r="C14" s="2"/>
      <c r="D14" s="8"/>
      <c r="F14" t="s">
        <v>134</v>
      </c>
    </row>
    <row r="15" spans="1:6">
      <c r="A15" s="21" t="s">
        <v>193</v>
      </c>
      <c r="B15" s="8"/>
      <c r="C15" s="2">
        <v>1100</v>
      </c>
      <c r="D15" s="8"/>
      <c r="F15" t="s">
        <v>135</v>
      </c>
    </row>
    <row r="16" spans="1:6">
      <c r="A16" s="21"/>
      <c r="B16" s="8"/>
      <c r="C16" s="2"/>
      <c r="D16" s="8"/>
      <c r="F16" t="s">
        <v>136</v>
      </c>
    </row>
    <row r="17" spans="1:6">
      <c r="A17" s="21" t="s">
        <v>193</v>
      </c>
      <c r="B17" s="8"/>
      <c r="C17" s="22">
        <v>10000</v>
      </c>
      <c r="D17" s="8"/>
      <c r="F17" t="s">
        <v>137</v>
      </c>
    </row>
    <row r="18" spans="1:6">
      <c r="A18" s="21"/>
      <c r="B18" s="8"/>
      <c r="C18" s="22"/>
      <c r="D18" s="8"/>
      <c r="F18" t="s">
        <v>138</v>
      </c>
    </row>
    <row r="19" spans="1:6">
      <c r="A19" s="21"/>
      <c r="B19" s="8"/>
      <c r="C19" s="22"/>
      <c r="D19" s="8"/>
      <c r="F19" t="s">
        <v>139</v>
      </c>
    </row>
    <row r="20" spans="1:6">
      <c r="A20" s="21"/>
      <c r="B20" s="8"/>
      <c r="C20" s="22"/>
      <c r="D20" s="8"/>
      <c r="F20" t="s">
        <v>140</v>
      </c>
    </row>
    <row r="21" spans="1:6">
      <c r="A21" s="21"/>
      <c r="B21" s="8"/>
      <c r="C21" s="2"/>
      <c r="D21" s="8"/>
      <c r="F21" t="s">
        <v>141</v>
      </c>
    </row>
    <row r="22" spans="1:6">
      <c r="A22" s="21"/>
      <c r="B22" s="8"/>
      <c r="C22" s="2"/>
      <c r="D22" s="8"/>
      <c r="F22" t="s">
        <v>142</v>
      </c>
    </row>
    <row r="23" spans="1:6">
      <c r="A23" s="21"/>
      <c r="B23" s="8"/>
      <c r="C23" s="2"/>
      <c r="D23" s="8"/>
      <c r="F23" t="s">
        <v>143</v>
      </c>
    </row>
    <row r="24" spans="1:6">
      <c r="A24" s="21"/>
      <c r="B24" s="8"/>
      <c r="C24" s="2"/>
      <c r="D24" s="8"/>
      <c r="F24" t="s">
        <v>144</v>
      </c>
    </row>
    <row r="25" spans="1:6">
      <c r="A25" s="23"/>
      <c r="B25" s="24"/>
      <c r="C25" s="2"/>
      <c r="D25" s="24"/>
      <c r="F25" t="s">
        <v>145</v>
      </c>
    </row>
    <row r="26" spans="1:6">
      <c r="A26" s="23"/>
      <c r="B26" s="24"/>
      <c r="C26" s="2"/>
      <c r="D26" s="24"/>
      <c r="F26" t="s">
        <v>146</v>
      </c>
    </row>
    <row r="27" spans="1:6">
      <c r="A27" s="23"/>
      <c r="B27" s="24"/>
      <c r="C27" s="2"/>
      <c r="D27" s="24"/>
      <c r="F27" t="s">
        <v>147</v>
      </c>
    </row>
    <row r="28" spans="1:6">
      <c r="A28" s="23"/>
      <c r="B28" s="24"/>
      <c r="C28" s="2"/>
      <c r="D28" s="24"/>
      <c r="F28" t="s">
        <v>148</v>
      </c>
    </row>
    <row r="29" spans="1:6">
      <c r="A29" s="23"/>
      <c r="B29" s="24"/>
      <c r="C29" s="2"/>
      <c r="D29" s="24"/>
      <c r="F29" t="s">
        <v>149</v>
      </c>
    </row>
    <row r="30" spans="1:6">
      <c r="A30" s="23"/>
      <c r="B30" s="24"/>
      <c r="C30" s="2"/>
      <c r="D30" s="24"/>
      <c r="F30" t="s">
        <v>150</v>
      </c>
    </row>
    <row r="31" spans="1:6">
      <c r="A31" s="23"/>
      <c r="B31" s="24"/>
      <c r="C31" s="2"/>
      <c r="D31" s="24"/>
      <c r="F31" t="s">
        <v>151</v>
      </c>
    </row>
    <row r="32" spans="1:6">
      <c r="A32" s="20"/>
      <c r="B32" s="20"/>
      <c r="C32" s="20"/>
      <c r="D32" s="20"/>
      <c r="F32" t="s">
        <v>152</v>
      </c>
    </row>
    <row r="33" spans="6:6">
      <c r="F33" t="s">
        <v>153</v>
      </c>
    </row>
    <row r="34" spans="6:6">
      <c r="F34" t="s">
        <v>154</v>
      </c>
    </row>
    <row r="35" spans="6:6">
      <c r="F35" t="s">
        <v>155</v>
      </c>
    </row>
    <row r="36" spans="6:6">
      <c r="F36" t="s">
        <v>156</v>
      </c>
    </row>
    <row r="37" spans="6:6">
      <c r="F37" t="s">
        <v>157</v>
      </c>
    </row>
    <row r="38" spans="6:6">
      <c r="F38" t="s">
        <v>158</v>
      </c>
    </row>
    <row r="39" spans="6:6">
      <c r="F39" t="s">
        <v>159</v>
      </c>
    </row>
    <row r="40" spans="6:6">
      <c r="F40" t="s">
        <v>160</v>
      </c>
    </row>
    <row r="41" spans="6:6">
      <c r="F41" t="s">
        <v>161</v>
      </c>
    </row>
    <row r="42" spans="6:6">
      <c r="F42" t="s">
        <v>162</v>
      </c>
    </row>
    <row r="43" spans="6:6">
      <c r="F43" t="s">
        <v>163</v>
      </c>
    </row>
    <row r="44" spans="6:6">
      <c r="F44" t="s">
        <v>164</v>
      </c>
    </row>
    <row r="45" spans="6:6">
      <c r="F45" t="s">
        <v>165</v>
      </c>
    </row>
    <row r="46" spans="6:6">
      <c r="F46" t="s">
        <v>166</v>
      </c>
    </row>
    <row r="47" spans="6:6">
      <c r="F47" t="s">
        <v>167</v>
      </c>
    </row>
    <row r="48" spans="6:6">
      <c r="F48" t="s">
        <v>168</v>
      </c>
    </row>
  </sheetData>
  <sheetProtection sheet="1" objects="1" scenarios="1"/>
  <mergeCells count="3">
    <mergeCell ref="A1:A2"/>
    <mergeCell ref="B1:B2"/>
    <mergeCell ref="C1:C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お申込書</vt:lpstr>
      <vt:lpstr>大会案内</vt:lpstr>
      <vt:lpstr>Sheet1</vt:lpstr>
      <vt:lpstr>大会案内!Print_Area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</dc:creator>
  <cp:lastModifiedBy>BWTM6135</cp:lastModifiedBy>
  <cp:lastPrinted>2019-08-28T08:38:38Z</cp:lastPrinted>
  <dcterms:created xsi:type="dcterms:W3CDTF">2016-06-19T09:25:49Z</dcterms:created>
  <dcterms:modified xsi:type="dcterms:W3CDTF">2019-09-18T04:58:47Z</dcterms:modified>
</cp:coreProperties>
</file>